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Dropbox\feel-ok\Globale Projekte\gfch-2024-2026\"/>
    </mc:Choice>
  </mc:AlternateContent>
  <xr:revisionPtr revIDLastSave="0" documentId="13_ncr:1_{653DE7E0-D335-411F-93FC-EF8EE33E3906}" xr6:coauthVersionLast="47" xr6:coauthVersionMax="47" xr10:uidLastSave="{00000000-0000-0000-0000-000000000000}"/>
  <bookViews>
    <workbookView xWindow="57480" yWindow="-120" windowWidth="29040" windowHeight="16440" xr2:uid="{CBE734D0-90C5-470D-81BF-9E2ED6533186}"/>
  </bookViews>
  <sheets>
    <sheet name="Ernährung und Bewegung" sheetId="2" r:id="rId1"/>
  </sheets>
  <definedNames>
    <definedName name="frage1">#REF!</definedName>
    <definedName name="frage10">#REF!</definedName>
    <definedName name="frage11">#REF!</definedName>
    <definedName name="frage12">#REF!</definedName>
    <definedName name="frage13">#REF!</definedName>
    <definedName name="frage14">#REF!</definedName>
    <definedName name="frage15">#REF!</definedName>
    <definedName name="frage16">#REF!</definedName>
    <definedName name="frage17">#REF!</definedName>
    <definedName name="frage18">#REF!</definedName>
    <definedName name="frage19">#REF!</definedName>
    <definedName name="frage2">#REF!</definedName>
    <definedName name="frage20">#REF!</definedName>
    <definedName name="frage21">#REF!</definedName>
    <definedName name="frage22">#REF!</definedName>
    <definedName name="frage23">#REF!</definedName>
    <definedName name="frage28">#REF!</definedName>
    <definedName name="frage3">#REF!</definedName>
    <definedName name="frage4">#REF!</definedName>
    <definedName name="frage5">#REF!</definedName>
    <definedName name="frage6">#REF!</definedName>
    <definedName name="frage7">#REF!</definedName>
    <definedName name="frage8">#REF!</definedName>
    <definedName name="frage9">#REF!</definedName>
    <definedName name="item1">'Ernährung und Bewegung'!$A$57</definedName>
    <definedName name="item10">'Ernährung und Bewegung'!$A$386</definedName>
    <definedName name="item2">'Ernährung und Bewegung'!$A$88</definedName>
    <definedName name="item3">'Ernährung und Bewegung'!$A$120</definedName>
    <definedName name="item4">'Ernährung und Bewegung'!$A$150</definedName>
    <definedName name="item5">'Ernährung und Bewegung'!$A$189</definedName>
    <definedName name="item6">'Ernährung und Bewegung'!$A$227</definedName>
    <definedName name="item7">'Ernährung und Bewegung'!$A$268</definedName>
    <definedName name="item8">'Ernährung und Bewegung'!$A$306</definedName>
    <definedName name="item9">'Ernährung und Bewegung'!$A$343</definedName>
    <definedName name="oben">'Ernährung und Bewegung'!$A$1</definedName>
    <definedName name="t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3" i="2" l="1"/>
  <c r="C245" i="2"/>
  <c r="C206" i="2"/>
  <c r="C167" i="2"/>
  <c r="C128" i="2"/>
  <c r="C96" i="2"/>
  <c r="C65" i="2"/>
  <c r="C34" i="2"/>
</calcChain>
</file>

<file path=xl/sharedStrings.xml><?xml version="1.0" encoding="utf-8"?>
<sst xmlns="http://schemas.openxmlformats.org/spreadsheetml/2006/main" count="321" uniqueCount="164">
  <si>
    <t>Ergebnisse aus SPRINT-Umfragen</t>
  </si>
  <si>
    <t>Alle</t>
  </si>
  <si>
    <t>Geschlecht</t>
  </si>
  <si>
    <t>Alter</t>
  </si>
  <si>
    <t>N</t>
  </si>
  <si>
    <t>M</t>
  </si>
  <si>
    <t>W</t>
  </si>
  <si>
    <t>A</t>
  </si>
  <si>
    <t>N=30</t>
  </si>
  <si>
    <t>N=188</t>
  </si>
  <si>
    <t>N=58</t>
  </si>
  <si>
    <t>Summe</t>
  </si>
  <si>
    <t>Keine Antwort</t>
  </si>
  <si>
    <t>N=24</t>
  </si>
  <si>
    <t>N=103</t>
  </si>
  <si>
    <t>N=7</t>
  </si>
  <si>
    <t>Anzahl Beantwortende</t>
  </si>
  <si>
    <t>-</t>
  </si>
  <si>
    <t>Wie viele Portionen Früchte isst du normalerweise?</t>
  </si>
  <si>
    <t>N=190</t>
  </si>
  <si>
    <t>N=295</t>
  </si>
  <si>
    <t>N=35</t>
  </si>
  <si>
    <t>N=113</t>
  </si>
  <si>
    <t>N=135</t>
  </si>
  <si>
    <t>N=80</t>
  </si>
  <si>
    <t>N=82</t>
  </si>
  <si>
    <t>N=28</t>
  </si>
  <si>
    <t>N=13</t>
  </si>
  <si>
    <t>N=5</t>
  </si>
  <si>
    <t>Mindestens 2 Portionen täglich</t>
  </si>
  <si>
    <t>1 Portion täglich</t>
  </si>
  <si>
    <t>1 bis 6 Portionen pro Woche</t>
  </si>
  <si>
    <t>Nicht jede Woche</t>
  </si>
  <si>
    <t>Nie</t>
  </si>
  <si>
    <t>FRÜCHTE: Herausfinden, ob die Umfrageteilnehmer/-innen genügend Früchte konsumieren (Die SGE empfiehlt 2 Portionen pro Tag).</t>
  </si>
  <si>
    <t>Wie viele Portionen Gemüse isst du normalerweise?</t>
  </si>
  <si>
    <t>GEMÜSE: Herausfinden, ob die Umfrageteilnehmer/-innen genügend Gemüse essen (Die SGE empfiehlt 3 Portionen pro Tag)</t>
  </si>
  <si>
    <t>N=290</t>
  </si>
  <si>
    <t>N=109</t>
  </si>
  <si>
    <t>N=136</t>
  </si>
  <si>
    <t>N=78</t>
  </si>
  <si>
    <t>N=12</t>
  </si>
  <si>
    <t>Mindestens 3 Portionen täglich</t>
  </si>
  <si>
    <t>1 oder 2 Portionen täglich</t>
  </si>
  <si>
    <t> INTERPRETATION</t>
  </si>
  <si>
    <t>Wie viele Portionen Desserts oder Süssigkeiten isst du oder trinkst du normalerweise?</t>
  </si>
  <si>
    <t>N=139</t>
  </si>
  <si>
    <t>N=230</t>
  </si>
  <si>
    <t>N=55</t>
  </si>
  <si>
    <t>N=84</t>
  </si>
  <si>
    <t>N=75</t>
  </si>
  <si>
    <t>Wie viele gezuckerte Getränke trinkst du normalerweise?</t>
  </si>
  <si>
    <t>ZUCKERHALTIGE GETRÄNKE: Herausfinden, ob die Umfrageteilnehmer/-innen zuckerhaltige Getränke in zu hohem Mass konsumieren. Die SGE empfiehlt Süssigkeiten sowie gesüsste Getränke und salzige Knabbereien mit Mass zu konsumieren. Die ersten zwei Antworten gelten als problematisch.
Die dritte Antwort gilt als „grenzwertig“. Der Grund: Wenn die Umfrageteilnehmer/-innen „nur“ 1-2 dl Süssgetränke und keine andere Süssigkeiten/Desserts zu sich nehmen, ist diese Konsumform  im Rahmen einer ausgewogenen Ernährung möglich. Meistens können wir jedoch erwarten, dass doch andere Süssigkeiten am gleichen Tag konsumiert werden. In diesem Fall – nämlich im Normalfall –  ist auch der tägliche Konsum von 1-2 dl Süssgetränken ungünstig.</t>
  </si>
  <si>
    <t>N=353</t>
  </si>
  <si>
    <t>N=490</t>
  </si>
  <si>
    <t>N=8</t>
  </si>
  <si>
    <t>N=120</t>
  </si>
  <si>
    <t>N=206</t>
  </si>
  <si>
    <t>N=187</t>
  </si>
  <si>
    <t>N=128</t>
  </si>
  <si>
    <t>N=131</t>
  </si>
  <si>
    <t>N=66</t>
  </si>
  <si>
    <t>N=17</t>
  </si>
  <si>
    <t>1 bis 6 dl pro Woche</t>
  </si>
  <si>
    <t>Mehr als 1/2 Liter täglich (oder mindestens 3.5 l pro Woche)</t>
  </si>
  <si>
    <t>3 bis 5 dl täglich (oder zwischen 2 l und 3.5 l pro Woche)</t>
  </si>
  <si>
    <t>1 bis 2.5 dl täglich (oder zwischen 7 dl und 2 l pro Woche)</t>
  </si>
  <si>
    <t>Wie viel Energy Drinks trinkst du normalerweise?</t>
  </si>
  <si>
    <t>ENERGY DRINKS: Herausfinden, ob die Umfrageteilnehmer/-innen zu viele koffeinhaltige Energy Drinks trinken. Wer die ersten 3 Antworten wählt, trinkt zu viel Energy Drinks.</t>
  </si>
  <si>
    <t>N=326</t>
  </si>
  <si>
    <t>N=403</t>
  </si>
  <si>
    <t>N=159</t>
  </si>
  <si>
    <t>N=197</t>
  </si>
  <si>
    <t>N=86</t>
  </si>
  <si>
    <t>N=32</t>
  </si>
  <si>
    <t>Mehr als 5 dl täglich</t>
  </si>
  <si>
    <t>3-5 dl täglich</t>
  </si>
  <si>
    <t>1-2.5 dl täglich</t>
  </si>
  <si>
    <t>Wie häufig isst du normalerweise Fast Food wie Hamburger, Pommes frites, Pizza, Chicken nuggets, Bratwurst, HotDogs, Kebabs…?</t>
  </si>
  <si>
    <t>FAST FOOD: Herausfinden, ob die Umfrageteilnehmer/-innen täglich oder gelegentlich Fast Food konsumieren. Fast Food Gerichte beinhalten häufig viel Salz und Fett sowie wenige Nahrungsfasern, Vitamine und Mineralstoffe. Die SGE empfiehlt diese Art von Fast Food selten zu konsumieren. Wer die ersten 4 Antworten wählt, konsumiert zu viel Fast Food.</t>
  </si>
  <si>
    <t>N=363</t>
  </si>
  <si>
    <t>N=488</t>
  </si>
  <si>
    <t>N=107</t>
  </si>
  <si>
    <t>N=205</t>
  </si>
  <si>
    <t>N=242</t>
  </si>
  <si>
    <t>N=133</t>
  </si>
  <si>
    <t>Mehrmals pro Tag</t>
  </si>
  <si>
    <t>Mindestens 1 Mal pro Tag</t>
  </si>
  <si>
    <t>An 4-6 Tagen pro Woche</t>
  </si>
  <si>
    <t>An 2-3 Tagen pro Woche</t>
  </si>
  <si>
    <t>An einem Tag pro Woche</t>
  </si>
  <si>
    <t>Selten oder nie</t>
  </si>
  <si>
    <t>N=3 </t>
  </si>
  <si>
    <t>Wie viele Portionen Fleisch oder Fisch isst du normalerweise?</t>
  </si>
  <si>
    <t>FLEISCH UND FISCH: Herausfinden, wie häufig die Umfrageteilnehmer/-innen Fleisch oder Fisch konsumieren. Die SGE empfiehlt pro Tag nicht mehr als eine Portion Fleisch oder Fisch (120 g) zu konsumieren. Die erste Antwort gilt deswegen als problematisch.</t>
  </si>
  <si>
    <t>N=112</t>
  </si>
  <si>
    <t>N=138</t>
  </si>
  <si>
    <t>N=81</t>
  </si>
  <si>
    <t>N=26</t>
  </si>
  <si>
    <t>Mehr als 1 Portion täglich (oder mindestens 8 Portionen pro Woche)</t>
  </si>
  <si>
    <t>N=344</t>
  </si>
  <si>
    <t>N=110</t>
  </si>
  <si>
    <t>N=152</t>
  </si>
  <si>
    <t>N=174</t>
  </si>
  <si>
    <t>N=64</t>
  </si>
  <si>
    <t>N=68</t>
  </si>
  <si>
    <t>1 bis 2 Stunden pro Woche</t>
  </si>
  <si>
    <t>Weniger als 1 Stunde pro Woche</t>
  </si>
  <si>
    <t>Seltener oder nie</t>
  </si>
  <si>
    <t>Mindestens 1 Stunde pro Tag oder 7 Stunden pro Woche</t>
  </si>
  <si>
    <t>30 Minuten pro Tag oder 3 bis 6 Stunden pro Woche</t>
  </si>
  <si>
    <t>BEWEGUNGSEMPFEHLUNGEN: Herausfinden, ob sich die Umfrageteilnehmer/-innen genügend bewegen. Jugendliche bis 15 Jahre sollten gemäss Empfehlungen vom Bundesamt für Sport mindestens 1 Stunde pro Tag körperlich aktiv sein. Für Erwachsene gelten folgende Bewegungsempfehlungen: 150 Minuten pro Woche mittlere Intensität oder 75 Minuten pro Woche hohe Intensität.</t>
  </si>
  <si>
    <t>Warum treibst du Sport?</t>
  </si>
  <si>
    <t>648 TN in 17 Umfragen</t>
  </si>
  <si>
    <t>N=291</t>
  </si>
  <si>
    <t>N=341</t>
  </si>
  <si>
    <t>N=173</t>
  </si>
  <si>
    <t>N=143</t>
  </si>
  <si>
    <t>N=106</t>
  </si>
  <si>
    <t>N=74</t>
  </si>
  <si>
    <t>weil mir Sport Spass macht</t>
  </si>
  <si>
    <t>um mit Kollegen/-innen zusammen zu sein</t>
  </si>
  <si>
    <t>um meine Gesundheit zu fördern</t>
  </si>
  <si>
    <t>um fit und trainiert zu sein</t>
  </si>
  <si>
    <t>um besser auszusehen</t>
  </si>
  <si>
    <t>um abzuschalten / mich zu entspannen</t>
  </si>
  <si>
    <t>um meinen Körper zu spüren</t>
  </si>
  <si>
    <t>um meine Grenzen zu erfahren</t>
  </si>
  <si>
    <t>um mich mit anderen zu messen</t>
  </si>
  <si>
    <t>um persönliche Leistungsziele zu erreichen</t>
  </si>
  <si>
    <t>624 / 14</t>
  </si>
  <si>
    <t>Falls du keinen Sport treibst: Aus welchen Gründen treibst du selten oder nie Sport?</t>
  </si>
  <si>
    <t>N=67</t>
  </si>
  <si>
    <t>N=119</t>
  </si>
  <si>
    <t>N=20</t>
  </si>
  <si>
    <t>N=37</t>
  </si>
  <si>
    <t>N=54</t>
  </si>
  <si>
    <t>weil ich mich schon genügend bewege</t>
  </si>
  <si>
    <t>weil ich auch ohne Sport genügend fit bin</t>
  </si>
  <si>
    <t>weil mir Sport keinen Spass macht</t>
  </si>
  <si>
    <t>weil ich andere Interessen oder Prioritäten habe</t>
  </si>
  <si>
    <t>weil ich keine Zeit habe</t>
  </si>
  <si>
    <t>weil ich für Sport meistens zu müde bin</t>
  </si>
  <si>
    <t>weil ich niemanden kenne, der mit mir Sport macht</t>
  </si>
  <si>
    <t>weil ich kein passendes Angebot in der Nähe habe</t>
  </si>
  <si>
    <t>wegen der Verletzungsgefahr</t>
  </si>
  <si>
    <t>aus gesundheitlichen Gründen</t>
  </si>
  <si>
    <t>aus finanziellen Gründen</t>
  </si>
  <si>
    <t>feel-ok.ch/sprint</t>
  </si>
  <si>
    <t>193 TN aus 14 Umfragen</t>
  </si>
  <si>
    <t>491 TN aus 14 Umfragen</t>
  </si>
  <si>
    <t>484 TN aus 14 Umfragen</t>
  </si>
  <si>
    <t>374 TN aus 11 Umfragen</t>
  </si>
  <si>
    <t>860 TN aus 20 Umfragen</t>
  </si>
  <si>
    <t>742 TN in 18 Umfragen</t>
  </si>
  <si>
    <t>867 TN in 16 Umfragen</t>
  </si>
  <si>
    <t>488 TN in 11 Umfragen</t>
  </si>
  <si>
    <t>703 TN in 20 Umfragen</t>
  </si>
  <si>
    <t>Beantwortete Fragen</t>
  </si>
  <si>
    <t>Nach oben</t>
  </si>
  <si>
    <t>Ernährung</t>
  </si>
  <si>
    <t>Körperliche Aktivität</t>
  </si>
  <si>
    <t xml:space="preserve">Wie viele Stunden pro Woche kommst du durch Sport oder Bewegung ausser Atmen oder hast einen erhöhten Pulsschlag? </t>
  </si>
  <si>
    <t>Diese Umfragen wurden von Lehrpersonen, Schulsozialarbeitenden und Fachpersonen aus Fachorganisationen mit 12- bis 19-Jährigen durchgeführt. Dargestellt werden die Antworten der Befragten, welche die SPRINT-Qualitätskriterien für aussagekräftige Ergebnisse seit der Einführung des Umfragetools im Jahr 2016 erfüllt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</si>
</sst>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i/>
      <sz val="11"/>
      <color theme="1"/>
      <name val="Calibri"/>
      <family val="2"/>
      <scheme val="minor"/>
    </font>
    <font>
      <sz val="11"/>
      <color theme="0" tint="-0.499984740745262"/>
      <name val="Calibri"/>
      <family val="2"/>
      <scheme val="minor"/>
    </font>
    <font>
      <u/>
      <sz val="11"/>
      <color theme="10"/>
      <name val="Calibri"/>
      <family val="2"/>
      <scheme val="minor"/>
    </font>
    <font>
      <b/>
      <sz val="18"/>
      <color theme="1"/>
      <name val="Calibri"/>
      <family val="2"/>
      <scheme val="minor"/>
    </font>
    <font>
      <sz val="11"/>
      <color theme="0"/>
      <name val="Calibri"/>
      <family val="2"/>
      <scheme val="minor"/>
    </font>
    <font>
      <b/>
      <sz val="14"/>
      <color theme="0"/>
      <name val="Calibri"/>
      <family val="2"/>
      <scheme val="minor"/>
    </font>
    <font>
      <sz val="11"/>
      <color theme="1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2" fillId="0" borderId="0" xfId="0" applyFont="1"/>
    <xf numFmtId="9" fontId="0" fillId="0" borderId="0" xfId="0" applyNumberFormat="1"/>
    <xf numFmtId="0" fontId="0" fillId="0" borderId="1" xfId="0" applyBorder="1"/>
    <xf numFmtId="0" fontId="0" fillId="0" borderId="0" xfId="0" applyAlignment="1">
      <alignment horizontal="right"/>
    </xf>
    <xf numFmtId="9" fontId="0" fillId="0" borderId="1" xfId="0" applyNumberFormat="1" applyBorder="1"/>
    <xf numFmtId="9" fontId="0" fillId="0" borderId="3" xfId="0" applyNumberFormat="1" applyBorder="1"/>
    <xf numFmtId="9" fontId="0" fillId="0" borderId="2" xfId="0" applyNumberFormat="1" applyBorder="1"/>
    <xf numFmtId="9" fontId="0" fillId="0" borderId="5" xfId="0" applyNumberFormat="1" applyBorder="1"/>
    <xf numFmtId="9" fontId="0" fillId="0" borderId="4" xfId="0" applyNumberFormat="1" applyBorder="1"/>
    <xf numFmtId="0" fontId="3" fillId="0" borderId="1" xfId="0" applyFont="1" applyBorder="1"/>
    <xf numFmtId="9" fontId="3" fillId="0" borderId="1" xfId="0" applyNumberFormat="1" applyFont="1" applyBorder="1"/>
    <xf numFmtId="0" fontId="0" fillId="0" borderId="1" xfId="0" applyBorder="1" applyAlignment="1">
      <alignment horizontal="right"/>
    </xf>
    <xf numFmtId="0" fontId="0" fillId="0" borderId="3" xfId="0" applyBorder="1" applyAlignment="1">
      <alignment horizontal="right"/>
    </xf>
    <xf numFmtId="0" fontId="0" fillId="0" borderId="2" xfId="0" applyBorder="1" applyAlignment="1">
      <alignment horizontal="right"/>
    </xf>
    <xf numFmtId="0" fontId="0" fillId="0" borderId="5" xfId="0" applyBorder="1" applyAlignment="1">
      <alignment horizontal="right"/>
    </xf>
    <xf numFmtId="0" fontId="0" fillId="0" borderId="4" xfId="0" applyBorder="1" applyAlignment="1">
      <alignment horizontal="right"/>
    </xf>
    <xf numFmtId="0" fontId="0" fillId="0" borderId="2" xfId="0" applyBorder="1"/>
    <xf numFmtId="0" fontId="0" fillId="0" borderId="5" xfId="0" applyBorder="1"/>
    <xf numFmtId="0" fontId="0" fillId="0" borderId="4" xfId="0" applyBorder="1"/>
    <xf numFmtId="0" fontId="3" fillId="0" borderId="0" xfId="0" applyFont="1" applyAlignment="1">
      <alignment horizontal="right"/>
    </xf>
    <xf numFmtId="0" fontId="3" fillId="0" borderId="1" xfId="0" applyFont="1" applyBorder="1" applyAlignment="1">
      <alignment horizontal="right"/>
    </xf>
    <xf numFmtId="9" fontId="3" fillId="0" borderId="0" xfId="0" applyNumberFormat="1" applyFont="1"/>
    <xf numFmtId="0" fontId="3" fillId="0" borderId="0" xfId="0" applyFont="1"/>
    <xf numFmtId="0" fontId="4" fillId="0" borderId="0" xfId="1"/>
    <xf numFmtId="0" fontId="5" fillId="0" borderId="0" xfId="0" applyFont="1"/>
    <xf numFmtId="0" fontId="7" fillId="2" borderId="0" xfId="0" applyFont="1" applyFill="1"/>
    <xf numFmtId="0" fontId="6" fillId="2" borderId="0" xfId="0" applyFont="1" applyFill="1"/>
    <xf numFmtId="0" fontId="1" fillId="3" borderId="6" xfId="0" applyFont="1" applyFill="1" applyBorder="1"/>
    <xf numFmtId="0" fontId="1" fillId="4" borderId="0" xfId="0" applyFont="1" applyFill="1"/>
    <xf numFmtId="0" fontId="0" fillId="4" borderId="0" xfId="0" applyFill="1"/>
    <xf numFmtId="0" fontId="8" fillId="0" borderId="6" xfId="1" applyFont="1" applyBorder="1" applyAlignment="1">
      <alignment vertical="top" wrapText="1"/>
    </xf>
    <xf numFmtId="0" fontId="8" fillId="0" borderId="0" xfId="1" applyFont="1"/>
    <xf numFmtId="0" fontId="8" fillId="0" borderId="6" xfId="1" applyFont="1" applyBorder="1" applyAlignment="1">
      <alignment wrapText="1"/>
    </xf>
    <xf numFmtId="0" fontId="1" fillId="3" borderId="6" xfId="0" applyFont="1" applyFill="1" applyBorder="1" applyAlignment="1">
      <alignment wrapText="1"/>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left" wrapText="1"/>
    </xf>
    <xf numFmtId="0" fontId="2" fillId="0" borderId="0" xfId="0" applyFont="1" applyAlignment="1">
      <alignment horizontal="left" wrapText="1"/>
    </xf>
    <xf numFmtId="0" fontId="0" fillId="0" borderId="2" xfId="0" applyBorder="1" applyAlignment="1">
      <alignment horizontal="right" vertical="top"/>
    </xf>
    <xf numFmtId="0" fontId="0" fillId="0" borderId="4" xfId="0" applyBorder="1" applyAlignment="1">
      <alignment horizontal="right" vertical="top"/>
    </xf>
    <xf numFmtId="0" fontId="0" fillId="0" borderId="6" xfId="0" applyBorder="1" applyAlignment="1">
      <alignment horizontal="right" vertical="top"/>
    </xf>
    <xf numFmtId="0" fontId="0" fillId="0" borderId="2" xfId="0" applyBorder="1" applyAlignment="1">
      <alignment horizontal="right"/>
    </xf>
    <xf numFmtId="0" fontId="0" fillId="0" borderId="4" xfId="0" applyBorder="1" applyAlignment="1">
      <alignment horizontal="right"/>
    </xf>
    <xf numFmtId="0" fontId="0" fillId="3" borderId="2" xfId="0" applyFill="1" applyBorder="1" applyAlignment="1">
      <alignment horizontal="center"/>
    </xf>
    <xf numFmtId="0" fontId="0" fillId="3" borderId="4" xfId="0" applyFill="1" applyBorder="1" applyAlignment="1">
      <alignment horizontal="center"/>
    </xf>
    <xf numFmtId="9" fontId="0" fillId="5" borderId="0" xfId="0" applyNumberFormat="1" applyFill="1"/>
  </cellXfs>
  <cellStyles count="2">
    <cellStyle name="Link" xfId="1" builtinId="8"/>
    <cellStyle name="Standard" xfId="0" builtinId="0"/>
  </cellStyles>
  <dxfs count="0"/>
  <tableStyles count="0" defaultTableStyle="TableStyleMedium2" defaultPivotStyle="PivotStyleLight16"/>
  <colors>
    <mruColors>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E269-4CF8-B71C-F61BA39F7BE9}"/>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E269-4CF8-B71C-F61BA39F7BE9}"/>
              </c:ext>
            </c:extLst>
          </c:dPt>
          <c:dPt>
            <c:idx val="2"/>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5-E269-4CF8-B71C-F61BA39F7BE9}"/>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E269-4CF8-B71C-F61BA39F7BE9}"/>
              </c:ext>
            </c:extLst>
          </c:dPt>
          <c:dPt>
            <c:idx val="4"/>
            <c:bubble3D val="0"/>
            <c:spPr>
              <a:solidFill>
                <a:srgbClr val="C00000"/>
              </a:solidFill>
              <a:ln w="19050">
                <a:solidFill>
                  <a:schemeClr val="lt1"/>
                </a:solidFill>
              </a:ln>
              <a:effectLst/>
            </c:spPr>
            <c:extLst>
              <c:ext xmlns:c16="http://schemas.microsoft.com/office/drawing/2014/chart" uri="{C3380CC4-5D6E-409C-BE32-E72D297353CC}">
                <c16:uniqueId val="{00000009-E269-4CF8-B71C-F61BA39F7BE9}"/>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'Ernährung und Bewegung'!$B$29:$B$33</c:f>
              <c:strCache>
                <c:ptCount val="5"/>
                <c:pt idx="0">
                  <c:v>Mindestens 2 Portionen täglich</c:v>
                </c:pt>
                <c:pt idx="1">
                  <c:v>1 Portion täglich</c:v>
                </c:pt>
                <c:pt idx="2">
                  <c:v>1 bis 6 Portionen pro Woche</c:v>
                </c:pt>
                <c:pt idx="3">
                  <c:v>Nicht jede Woche</c:v>
                </c:pt>
                <c:pt idx="4">
                  <c:v>Nie</c:v>
                </c:pt>
              </c:strCache>
            </c:strRef>
          </c:cat>
          <c:val>
            <c:numRef>
              <c:f>'Ernährung und Bewegung'!$D$29:$D$33</c:f>
              <c:numCache>
                <c:formatCode>0%</c:formatCode>
                <c:ptCount val="5"/>
                <c:pt idx="0">
                  <c:v>0.24</c:v>
                </c:pt>
                <c:pt idx="1">
                  <c:v>0.36</c:v>
                </c:pt>
                <c:pt idx="2">
                  <c:v>0.19</c:v>
                </c:pt>
                <c:pt idx="3">
                  <c:v>0.17</c:v>
                </c:pt>
                <c:pt idx="4">
                  <c:v>0.04</c:v>
                </c:pt>
              </c:numCache>
            </c:numRef>
          </c:val>
          <c:extLst>
            <c:ext xmlns:c16="http://schemas.microsoft.com/office/drawing/2014/chart" uri="{C3380CC4-5D6E-409C-BE32-E72D297353CC}">
              <c16:uniqueId val="{0000000A-E269-4CF8-B71C-F61BA39F7BE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'Ernährung und Bewegung'!$B$314:$B$323</c:f>
              <c:strCache>
                <c:ptCount val="10"/>
                <c:pt idx="0">
                  <c:v>weil mir Sport Spass macht</c:v>
                </c:pt>
                <c:pt idx="1">
                  <c:v>um mit Kollegen/-innen zusammen zu sein</c:v>
                </c:pt>
                <c:pt idx="2">
                  <c:v>um meine Gesundheit zu fördern</c:v>
                </c:pt>
                <c:pt idx="3">
                  <c:v>um fit und trainiert zu sein</c:v>
                </c:pt>
                <c:pt idx="4">
                  <c:v>um besser auszusehen</c:v>
                </c:pt>
                <c:pt idx="5">
                  <c:v>um abzuschalten / mich zu entspannen</c:v>
                </c:pt>
                <c:pt idx="6">
                  <c:v>um meinen Körper zu spüren</c:v>
                </c:pt>
                <c:pt idx="7">
                  <c:v>um meine Grenzen zu erfahren</c:v>
                </c:pt>
                <c:pt idx="8">
                  <c:v>um mich mit anderen zu messen</c:v>
                </c:pt>
                <c:pt idx="9">
                  <c:v>um persönliche Leistungsziele zu erreichen</c:v>
                </c:pt>
              </c:strCache>
            </c:strRef>
          </c:cat>
          <c:val>
            <c:numRef>
              <c:f>'Ernährung und Bewegung'!$D$314:$D$323</c:f>
              <c:numCache>
                <c:formatCode>0%</c:formatCode>
                <c:ptCount val="10"/>
                <c:pt idx="0">
                  <c:v>0.78</c:v>
                </c:pt>
                <c:pt idx="1">
                  <c:v>0.38</c:v>
                </c:pt>
                <c:pt idx="2">
                  <c:v>0.55000000000000004</c:v>
                </c:pt>
                <c:pt idx="3">
                  <c:v>0.59</c:v>
                </c:pt>
                <c:pt idx="4">
                  <c:v>0.26</c:v>
                </c:pt>
                <c:pt idx="5">
                  <c:v>0.35</c:v>
                </c:pt>
                <c:pt idx="6">
                  <c:v>0.21</c:v>
                </c:pt>
                <c:pt idx="7">
                  <c:v>0.24</c:v>
                </c:pt>
                <c:pt idx="8">
                  <c:v>0.15</c:v>
                </c:pt>
                <c:pt idx="9">
                  <c:v>0.34</c:v>
                </c:pt>
              </c:numCache>
            </c:numRef>
          </c:val>
          <c:extLst>
            <c:ext xmlns:c16="http://schemas.microsoft.com/office/drawing/2014/chart" uri="{C3380CC4-5D6E-409C-BE32-E72D297353CC}">
              <c16:uniqueId val="{00000002-F302-45E5-8F7F-47E8884AC823}"/>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'Ernährung und Bewegung'!$E$312:$E$313</c:f>
              <c:strCache>
                <c:ptCount val="2"/>
                <c:pt idx="0">
                  <c:v>M</c:v>
                </c:pt>
                <c:pt idx="1">
                  <c:v>N=291</c:v>
                </c:pt>
              </c:strCache>
            </c:strRef>
          </c:tx>
          <c:spPr>
            <a:solidFill>
              <a:schemeClr val="accent1"/>
            </a:solidFill>
            <a:ln>
              <a:noFill/>
            </a:ln>
            <a:effectLst/>
          </c:spPr>
          <c:invertIfNegative val="0"/>
          <c:cat>
            <c:strRef>
              <c:f>'Ernährung und Bewegung'!$B$314:$B$323</c:f>
              <c:strCache>
                <c:ptCount val="10"/>
                <c:pt idx="0">
                  <c:v>weil mir Sport Spass macht</c:v>
                </c:pt>
                <c:pt idx="1">
                  <c:v>um mit Kollegen/-innen zusammen zu sein</c:v>
                </c:pt>
                <c:pt idx="2">
                  <c:v>um meine Gesundheit zu fördern</c:v>
                </c:pt>
                <c:pt idx="3">
                  <c:v>um fit und trainiert zu sein</c:v>
                </c:pt>
                <c:pt idx="4">
                  <c:v>um besser auszusehen</c:v>
                </c:pt>
                <c:pt idx="5">
                  <c:v>um abzuschalten / mich zu entspannen</c:v>
                </c:pt>
                <c:pt idx="6">
                  <c:v>um meinen Körper zu spüren</c:v>
                </c:pt>
                <c:pt idx="7">
                  <c:v>um meine Grenzen zu erfahren</c:v>
                </c:pt>
                <c:pt idx="8">
                  <c:v>um mich mit anderen zu messen</c:v>
                </c:pt>
                <c:pt idx="9">
                  <c:v>um persönliche Leistungsziele zu erreichen</c:v>
                </c:pt>
              </c:strCache>
            </c:strRef>
          </c:cat>
          <c:val>
            <c:numRef>
              <c:f>'Ernährung und Bewegung'!$E$314:$E$323</c:f>
              <c:numCache>
                <c:formatCode>0%</c:formatCode>
                <c:ptCount val="10"/>
                <c:pt idx="0">
                  <c:v>0.82</c:v>
                </c:pt>
                <c:pt idx="1">
                  <c:v>0.42</c:v>
                </c:pt>
                <c:pt idx="2">
                  <c:v>0.56000000000000005</c:v>
                </c:pt>
                <c:pt idx="3">
                  <c:v>0.62</c:v>
                </c:pt>
                <c:pt idx="4">
                  <c:v>0.26</c:v>
                </c:pt>
                <c:pt idx="5">
                  <c:v>0.31</c:v>
                </c:pt>
                <c:pt idx="6">
                  <c:v>0.21</c:v>
                </c:pt>
                <c:pt idx="7">
                  <c:v>0.28000000000000003</c:v>
                </c:pt>
                <c:pt idx="8">
                  <c:v>0.23</c:v>
                </c:pt>
                <c:pt idx="9">
                  <c:v>0.37</c:v>
                </c:pt>
              </c:numCache>
            </c:numRef>
          </c:val>
          <c:extLst>
            <c:ext xmlns:c16="http://schemas.microsoft.com/office/drawing/2014/chart" uri="{C3380CC4-5D6E-409C-BE32-E72D297353CC}">
              <c16:uniqueId val="{00000000-48A0-456C-93C6-921249C3DCE4}"/>
            </c:ext>
          </c:extLst>
        </c:ser>
        <c:ser>
          <c:idx val="1"/>
          <c:order val="1"/>
          <c:tx>
            <c:strRef>
              <c:f>'Ernährung und Bewegung'!$F$312:$F$313</c:f>
              <c:strCache>
                <c:ptCount val="2"/>
                <c:pt idx="0">
                  <c:v>W</c:v>
                </c:pt>
                <c:pt idx="1">
                  <c:v>N=341</c:v>
                </c:pt>
              </c:strCache>
            </c:strRef>
          </c:tx>
          <c:spPr>
            <a:solidFill>
              <a:schemeClr val="accent2"/>
            </a:solidFill>
            <a:ln>
              <a:noFill/>
            </a:ln>
            <a:effectLst/>
          </c:spPr>
          <c:invertIfNegative val="0"/>
          <c:cat>
            <c:strRef>
              <c:f>'Ernährung und Bewegung'!$B$314:$B$323</c:f>
              <c:strCache>
                <c:ptCount val="10"/>
                <c:pt idx="0">
                  <c:v>weil mir Sport Spass macht</c:v>
                </c:pt>
                <c:pt idx="1">
                  <c:v>um mit Kollegen/-innen zusammen zu sein</c:v>
                </c:pt>
                <c:pt idx="2">
                  <c:v>um meine Gesundheit zu fördern</c:v>
                </c:pt>
                <c:pt idx="3">
                  <c:v>um fit und trainiert zu sein</c:v>
                </c:pt>
                <c:pt idx="4">
                  <c:v>um besser auszusehen</c:v>
                </c:pt>
                <c:pt idx="5">
                  <c:v>um abzuschalten / mich zu entspannen</c:v>
                </c:pt>
                <c:pt idx="6">
                  <c:v>um meinen Körper zu spüren</c:v>
                </c:pt>
                <c:pt idx="7">
                  <c:v>um meine Grenzen zu erfahren</c:v>
                </c:pt>
                <c:pt idx="8">
                  <c:v>um mich mit anderen zu messen</c:v>
                </c:pt>
                <c:pt idx="9">
                  <c:v>um persönliche Leistungsziele zu erreichen</c:v>
                </c:pt>
              </c:strCache>
            </c:strRef>
          </c:cat>
          <c:val>
            <c:numRef>
              <c:f>'Ernährung und Bewegung'!$F$314:$F$323</c:f>
              <c:numCache>
                <c:formatCode>0%</c:formatCode>
                <c:ptCount val="10"/>
                <c:pt idx="0">
                  <c:v>0.75</c:v>
                </c:pt>
                <c:pt idx="1">
                  <c:v>0.35</c:v>
                </c:pt>
                <c:pt idx="2">
                  <c:v>0.55000000000000004</c:v>
                </c:pt>
                <c:pt idx="3">
                  <c:v>0.56999999999999995</c:v>
                </c:pt>
                <c:pt idx="4">
                  <c:v>0.27</c:v>
                </c:pt>
                <c:pt idx="5">
                  <c:v>0.38</c:v>
                </c:pt>
                <c:pt idx="6">
                  <c:v>0.21</c:v>
                </c:pt>
                <c:pt idx="7">
                  <c:v>0.21</c:v>
                </c:pt>
                <c:pt idx="8">
                  <c:v>0.09</c:v>
                </c:pt>
                <c:pt idx="9">
                  <c:v>0.32</c:v>
                </c:pt>
              </c:numCache>
            </c:numRef>
          </c:val>
          <c:extLst>
            <c:ext xmlns:c16="http://schemas.microsoft.com/office/drawing/2014/chart" uri="{C3380CC4-5D6E-409C-BE32-E72D297353CC}">
              <c16:uniqueId val="{00000003-48A0-456C-93C6-921249C3DCE4}"/>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'Ernährung und Bewegung'!$B$358:$B$368</c:f>
              <c:strCache>
                <c:ptCount val="11"/>
                <c:pt idx="0">
                  <c:v>weil ich mich schon genügend bewege</c:v>
                </c:pt>
                <c:pt idx="1">
                  <c:v>weil ich auch ohne Sport genügend fit bin</c:v>
                </c:pt>
                <c:pt idx="2">
                  <c:v>weil mir Sport keinen Spass macht</c:v>
                </c:pt>
                <c:pt idx="3">
                  <c:v>weil ich andere Interessen oder Prioritäten habe</c:v>
                </c:pt>
                <c:pt idx="4">
                  <c:v>weil ich keine Zeit habe</c:v>
                </c:pt>
                <c:pt idx="5">
                  <c:v>weil ich für Sport meistens zu müde bin</c:v>
                </c:pt>
                <c:pt idx="6">
                  <c:v>weil ich niemanden kenne, der mit mir Sport macht</c:v>
                </c:pt>
                <c:pt idx="7">
                  <c:v>weil ich kein passendes Angebot in der Nähe habe</c:v>
                </c:pt>
                <c:pt idx="8">
                  <c:v>wegen der Verletzungsgefahr</c:v>
                </c:pt>
                <c:pt idx="9">
                  <c:v>aus gesundheitlichen Gründen</c:v>
                </c:pt>
                <c:pt idx="10">
                  <c:v>aus finanziellen Gründen</c:v>
                </c:pt>
              </c:strCache>
            </c:strRef>
          </c:cat>
          <c:val>
            <c:numRef>
              <c:f>'Ernährung und Bewegung'!$D$358:$D$368</c:f>
              <c:numCache>
                <c:formatCode>0%</c:formatCode>
                <c:ptCount val="11"/>
                <c:pt idx="0">
                  <c:v>0.19</c:v>
                </c:pt>
                <c:pt idx="1">
                  <c:v>0.11</c:v>
                </c:pt>
                <c:pt idx="2">
                  <c:v>0.18</c:v>
                </c:pt>
                <c:pt idx="3">
                  <c:v>0.16</c:v>
                </c:pt>
                <c:pt idx="4">
                  <c:v>0.37</c:v>
                </c:pt>
                <c:pt idx="5">
                  <c:v>0.24</c:v>
                </c:pt>
                <c:pt idx="6">
                  <c:v>0.06</c:v>
                </c:pt>
                <c:pt idx="7">
                  <c:v>0.04</c:v>
                </c:pt>
                <c:pt idx="8">
                  <c:v>0.03</c:v>
                </c:pt>
                <c:pt idx="9">
                  <c:v>0.05</c:v>
                </c:pt>
                <c:pt idx="10">
                  <c:v>0.06</c:v>
                </c:pt>
              </c:numCache>
            </c:numRef>
          </c:val>
          <c:extLst>
            <c:ext xmlns:c16="http://schemas.microsoft.com/office/drawing/2014/chart" uri="{C3380CC4-5D6E-409C-BE32-E72D297353CC}">
              <c16:uniqueId val="{00000000-C50C-4F99-AD28-F0928760639B}"/>
            </c:ext>
          </c:extLst>
        </c:ser>
        <c:dLbls>
          <c:showLegendKey val="0"/>
          <c:showVal val="0"/>
          <c:showCatName val="0"/>
          <c:showSerName val="0"/>
          <c:showPercent val="0"/>
          <c:showBubbleSize val="0"/>
        </c:dLbls>
        <c:gapWidth val="182"/>
        <c:axId val="339237647"/>
        <c:axId val="544047631"/>
      </c:barChart>
      <c:catAx>
        <c:axId val="33923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47631"/>
        <c:crosses val="autoZero"/>
        <c:auto val="1"/>
        <c:lblAlgn val="ctr"/>
        <c:lblOffset val="100"/>
        <c:noMultiLvlLbl val="0"/>
      </c:catAx>
      <c:valAx>
        <c:axId val="5440476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392376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'Ernährung und Bewegung'!$E$356:$E$357</c:f>
              <c:strCache>
                <c:ptCount val="2"/>
                <c:pt idx="0">
                  <c:v>M</c:v>
                </c:pt>
                <c:pt idx="1">
                  <c:v>N=67</c:v>
                </c:pt>
              </c:strCache>
            </c:strRef>
          </c:tx>
          <c:spPr>
            <a:solidFill>
              <a:schemeClr val="accent1"/>
            </a:solidFill>
            <a:ln>
              <a:noFill/>
            </a:ln>
            <a:effectLst/>
          </c:spPr>
          <c:invertIfNegative val="0"/>
          <c:cat>
            <c:strRef>
              <c:f>'Ernährung und Bewegung'!$B$358:$B$368</c:f>
              <c:strCache>
                <c:ptCount val="11"/>
                <c:pt idx="0">
                  <c:v>weil ich mich schon genügend bewege</c:v>
                </c:pt>
                <c:pt idx="1">
                  <c:v>weil ich auch ohne Sport genügend fit bin</c:v>
                </c:pt>
                <c:pt idx="2">
                  <c:v>weil mir Sport keinen Spass macht</c:v>
                </c:pt>
                <c:pt idx="3">
                  <c:v>weil ich andere Interessen oder Prioritäten habe</c:v>
                </c:pt>
                <c:pt idx="4">
                  <c:v>weil ich keine Zeit habe</c:v>
                </c:pt>
                <c:pt idx="5">
                  <c:v>weil ich für Sport meistens zu müde bin</c:v>
                </c:pt>
                <c:pt idx="6">
                  <c:v>weil ich niemanden kenne, der mit mir Sport macht</c:v>
                </c:pt>
                <c:pt idx="7">
                  <c:v>weil ich kein passendes Angebot in der Nähe habe</c:v>
                </c:pt>
                <c:pt idx="8">
                  <c:v>wegen der Verletzungsgefahr</c:v>
                </c:pt>
                <c:pt idx="9">
                  <c:v>aus gesundheitlichen Gründen</c:v>
                </c:pt>
                <c:pt idx="10">
                  <c:v>aus finanziellen Gründen</c:v>
                </c:pt>
              </c:strCache>
            </c:strRef>
          </c:cat>
          <c:val>
            <c:numRef>
              <c:f>'Ernährung und Bewegung'!$E$358:$E$368</c:f>
              <c:numCache>
                <c:formatCode>0%</c:formatCode>
                <c:ptCount val="11"/>
                <c:pt idx="0">
                  <c:v>0.22</c:v>
                </c:pt>
                <c:pt idx="1">
                  <c:v>0.1</c:v>
                </c:pt>
                <c:pt idx="2">
                  <c:v>7.0000000000000007E-2</c:v>
                </c:pt>
                <c:pt idx="3">
                  <c:v>0.13</c:v>
                </c:pt>
                <c:pt idx="4">
                  <c:v>0.19</c:v>
                </c:pt>
                <c:pt idx="5">
                  <c:v>0.15</c:v>
                </c:pt>
                <c:pt idx="6">
                  <c:v>0.01</c:v>
                </c:pt>
                <c:pt idx="7">
                  <c:v>0.04</c:v>
                </c:pt>
                <c:pt idx="8">
                  <c:v>7.0000000000000007E-2</c:v>
                </c:pt>
                <c:pt idx="9">
                  <c:v>7.0000000000000007E-2</c:v>
                </c:pt>
                <c:pt idx="10">
                  <c:v>0.06</c:v>
                </c:pt>
              </c:numCache>
            </c:numRef>
          </c:val>
          <c:extLst>
            <c:ext xmlns:c16="http://schemas.microsoft.com/office/drawing/2014/chart" uri="{C3380CC4-5D6E-409C-BE32-E72D297353CC}">
              <c16:uniqueId val="{00000000-7F75-405C-A88C-B812FCF995BF}"/>
            </c:ext>
          </c:extLst>
        </c:ser>
        <c:ser>
          <c:idx val="1"/>
          <c:order val="1"/>
          <c:tx>
            <c:strRef>
              <c:f>'Ernährung und Bewegung'!$F$356:$F$357</c:f>
              <c:strCache>
                <c:ptCount val="2"/>
                <c:pt idx="0">
                  <c:v>W</c:v>
                </c:pt>
                <c:pt idx="1">
                  <c:v>N=119</c:v>
                </c:pt>
              </c:strCache>
            </c:strRef>
          </c:tx>
          <c:spPr>
            <a:solidFill>
              <a:schemeClr val="accent2"/>
            </a:solidFill>
            <a:ln>
              <a:noFill/>
            </a:ln>
            <a:effectLst/>
          </c:spPr>
          <c:invertIfNegative val="0"/>
          <c:cat>
            <c:strRef>
              <c:f>'Ernährung und Bewegung'!$B$358:$B$368</c:f>
              <c:strCache>
                <c:ptCount val="11"/>
                <c:pt idx="0">
                  <c:v>weil ich mich schon genügend bewege</c:v>
                </c:pt>
                <c:pt idx="1">
                  <c:v>weil ich auch ohne Sport genügend fit bin</c:v>
                </c:pt>
                <c:pt idx="2">
                  <c:v>weil mir Sport keinen Spass macht</c:v>
                </c:pt>
                <c:pt idx="3">
                  <c:v>weil ich andere Interessen oder Prioritäten habe</c:v>
                </c:pt>
                <c:pt idx="4">
                  <c:v>weil ich keine Zeit habe</c:v>
                </c:pt>
                <c:pt idx="5">
                  <c:v>weil ich für Sport meistens zu müde bin</c:v>
                </c:pt>
                <c:pt idx="6">
                  <c:v>weil ich niemanden kenne, der mit mir Sport macht</c:v>
                </c:pt>
                <c:pt idx="7">
                  <c:v>weil ich kein passendes Angebot in der Nähe habe</c:v>
                </c:pt>
                <c:pt idx="8">
                  <c:v>wegen der Verletzungsgefahr</c:v>
                </c:pt>
                <c:pt idx="9">
                  <c:v>aus gesundheitlichen Gründen</c:v>
                </c:pt>
                <c:pt idx="10">
                  <c:v>aus finanziellen Gründen</c:v>
                </c:pt>
              </c:strCache>
            </c:strRef>
          </c:cat>
          <c:val>
            <c:numRef>
              <c:f>'Ernährung und Bewegung'!$F$358:$F$368</c:f>
              <c:numCache>
                <c:formatCode>0%</c:formatCode>
                <c:ptCount val="11"/>
                <c:pt idx="0">
                  <c:v>0.18</c:v>
                </c:pt>
                <c:pt idx="1">
                  <c:v>0.12</c:v>
                </c:pt>
                <c:pt idx="2">
                  <c:v>0.25</c:v>
                </c:pt>
                <c:pt idx="3">
                  <c:v>0.17</c:v>
                </c:pt>
                <c:pt idx="4">
                  <c:v>0.47</c:v>
                </c:pt>
                <c:pt idx="5">
                  <c:v>0.28999999999999998</c:v>
                </c:pt>
                <c:pt idx="6">
                  <c:v>0.08</c:v>
                </c:pt>
                <c:pt idx="7">
                  <c:v>0.03</c:v>
                </c:pt>
                <c:pt idx="8">
                  <c:v>0</c:v>
                </c:pt>
                <c:pt idx="9">
                  <c:v>0.04</c:v>
                </c:pt>
                <c:pt idx="10">
                  <c:v>0.06</c:v>
                </c:pt>
              </c:numCache>
            </c:numRef>
          </c:val>
          <c:extLst>
            <c:ext xmlns:c16="http://schemas.microsoft.com/office/drawing/2014/chart" uri="{C3380CC4-5D6E-409C-BE32-E72D297353CC}">
              <c16:uniqueId val="{00000002-7F75-405C-A88C-B812FCF995BF}"/>
            </c:ext>
          </c:extLst>
        </c:ser>
        <c:dLbls>
          <c:showLegendKey val="0"/>
          <c:showVal val="0"/>
          <c:showCatName val="0"/>
          <c:showSerName val="0"/>
          <c:showPercent val="0"/>
          <c:showBubbleSize val="0"/>
        </c:dLbls>
        <c:gapWidth val="182"/>
        <c:axId val="533721967"/>
        <c:axId val="544038031"/>
      </c:barChart>
      <c:catAx>
        <c:axId val="5337219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38031"/>
        <c:crosses val="autoZero"/>
        <c:auto val="1"/>
        <c:lblAlgn val="ctr"/>
        <c:lblOffset val="100"/>
        <c:noMultiLvlLbl val="0"/>
      </c:catAx>
      <c:valAx>
        <c:axId val="54403803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3721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D3A4-4178-AEB6-B1709AE6DD78}"/>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D3A4-4178-AEB6-B1709AE6DD78}"/>
              </c:ext>
            </c:extLst>
          </c:dPt>
          <c:dPt>
            <c:idx val="2"/>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5-D3A4-4178-AEB6-B1709AE6DD78}"/>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D3A4-4178-AEB6-B1709AE6DD78}"/>
              </c:ext>
            </c:extLst>
          </c:dPt>
          <c:dPt>
            <c:idx val="4"/>
            <c:bubble3D val="0"/>
            <c:spPr>
              <a:solidFill>
                <a:srgbClr val="C00000"/>
              </a:solidFill>
              <a:ln w="19050">
                <a:solidFill>
                  <a:schemeClr val="lt1"/>
                </a:solidFill>
              </a:ln>
              <a:effectLst/>
            </c:spPr>
            <c:extLst>
              <c:ext xmlns:c16="http://schemas.microsoft.com/office/drawing/2014/chart" uri="{C3380CC4-5D6E-409C-BE32-E72D297353CC}">
                <c16:uniqueId val="{00000009-D3A4-4178-AEB6-B1709AE6DD78}"/>
              </c:ext>
            </c:extLst>
          </c:dPt>
          <c:dLbls>
            <c:dLbl>
              <c:idx val="0"/>
              <c:layout>
                <c:manualLayout>
                  <c:x val="0.17343220334531917"/>
                  <c:y val="2.23273777250828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3A4-4178-AEB6-B1709AE6DD7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'Ernährung und Bewegung'!$B$60:$B$64</c:f>
              <c:strCache>
                <c:ptCount val="5"/>
                <c:pt idx="0">
                  <c:v>Mindestens 3 Portionen täglich</c:v>
                </c:pt>
                <c:pt idx="1">
                  <c:v>1 oder 2 Portionen täglich</c:v>
                </c:pt>
                <c:pt idx="2">
                  <c:v>1 bis 6 Portionen pro Woche</c:v>
                </c:pt>
                <c:pt idx="3">
                  <c:v>Nicht jede Woche</c:v>
                </c:pt>
                <c:pt idx="4">
                  <c:v>Nie</c:v>
                </c:pt>
              </c:strCache>
            </c:strRef>
          </c:cat>
          <c:val>
            <c:numRef>
              <c:f>'Ernährung und Bewegung'!$D$60:$D$64</c:f>
              <c:numCache>
                <c:formatCode>0%</c:formatCode>
                <c:ptCount val="5"/>
                <c:pt idx="0">
                  <c:v>7.0000000000000007E-2</c:v>
                </c:pt>
                <c:pt idx="1">
                  <c:v>0.48</c:v>
                </c:pt>
                <c:pt idx="2">
                  <c:v>0.27</c:v>
                </c:pt>
                <c:pt idx="3">
                  <c:v>0.12</c:v>
                </c:pt>
                <c:pt idx="4">
                  <c:v>0.05</c:v>
                </c:pt>
              </c:numCache>
            </c:numRef>
          </c:val>
          <c:extLst>
            <c:ext xmlns:c16="http://schemas.microsoft.com/office/drawing/2014/chart" uri="{C3380CC4-5D6E-409C-BE32-E72D297353CC}">
              <c16:uniqueId val="{0000000A-D3A4-4178-AEB6-B1709AE6DD7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8B91-46CF-8DD5-D820555CFB7C}"/>
              </c:ext>
            </c:extLst>
          </c:dPt>
          <c:dPt>
            <c:idx val="1"/>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3-8B91-46CF-8DD5-D820555CFB7C}"/>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8B91-46CF-8DD5-D820555CFB7C}"/>
              </c:ext>
            </c:extLst>
          </c:dPt>
          <c:dPt>
            <c:idx val="3"/>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7-8B91-46CF-8DD5-D820555CFB7C}"/>
              </c:ext>
            </c:extLst>
          </c:dPt>
          <c:dPt>
            <c:idx val="4"/>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9-8B91-46CF-8DD5-D820555CFB7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'Ernährung und Bewegung'!$B$91:$B$95</c:f>
              <c:strCache>
                <c:ptCount val="5"/>
                <c:pt idx="0">
                  <c:v>Mindestens 2 Portionen täglich</c:v>
                </c:pt>
                <c:pt idx="1">
                  <c:v>1 Portion täglich</c:v>
                </c:pt>
                <c:pt idx="2">
                  <c:v>1 bis 6 Portionen pro Woche</c:v>
                </c:pt>
                <c:pt idx="3">
                  <c:v>Nicht jede Woche</c:v>
                </c:pt>
                <c:pt idx="4">
                  <c:v>Nie</c:v>
                </c:pt>
              </c:strCache>
            </c:strRef>
          </c:cat>
          <c:val>
            <c:numRef>
              <c:f>'Ernährung und Bewegung'!$D$91:$D$95</c:f>
              <c:numCache>
                <c:formatCode>0%</c:formatCode>
                <c:ptCount val="5"/>
                <c:pt idx="0">
                  <c:v>0.19</c:v>
                </c:pt>
                <c:pt idx="1">
                  <c:v>0.28999999999999998</c:v>
                </c:pt>
                <c:pt idx="2">
                  <c:v>0.26</c:v>
                </c:pt>
                <c:pt idx="3">
                  <c:v>0.24</c:v>
                </c:pt>
                <c:pt idx="4">
                  <c:v>0.01</c:v>
                </c:pt>
              </c:numCache>
            </c:numRef>
          </c:val>
          <c:extLst>
            <c:ext xmlns:c16="http://schemas.microsoft.com/office/drawing/2014/chart" uri="{C3380CC4-5D6E-409C-BE32-E72D297353CC}">
              <c16:uniqueId val="{0000000A-8B91-46CF-8DD5-D820555CFB7C}"/>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AE83-4E54-88D0-0A9C8FB38203}"/>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AE83-4E54-88D0-0A9C8FB38203}"/>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AE83-4E54-88D0-0A9C8FB38203}"/>
              </c:ext>
            </c:extLst>
          </c:dPt>
          <c:dPt>
            <c:idx val="3"/>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7-AE83-4E54-88D0-0A9C8FB38203}"/>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AE83-4E54-88D0-0A9C8FB38203}"/>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0B-AE83-4E54-88D0-0A9C8FB38203}"/>
              </c:ext>
            </c:extLst>
          </c:dPt>
          <c:dLbls>
            <c:dLbl>
              <c:idx val="0"/>
              <c:layout>
                <c:manualLayout>
                  <c:x val="3.938603753111744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E83-4E54-88D0-0A9C8FB38203}"/>
                </c:ext>
              </c:extLst>
            </c:dLbl>
            <c:dLbl>
              <c:idx val="1"/>
              <c:layout>
                <c:manualLayout>
                  <c:x val="1.8534605896996483E-2"/>
                  <c:y val="3.64389186431367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E83-4E54-88D0-0A9C8FB3820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'Ernährung und Bewegung'!$B$122:$B$127</c:f>
              <c:strCache>
                <c:ptCount val="6"/>
                <c:pt idx="0">
                  <c:v>Mehr als 1/2 Liter täglich (oder mindestens 3.5 l pro Woche)</c:v>
                </c:pt>
                <c:pt idx="1">
                  <c:v>3 bis 5 dl täglich (oder zwischen 2 l und 3.5 l pro Woche)</c:v>
                </c:pt>
                <c:pt idx="2">
                  <c:v>1 bis 2.5 dl täglich (oder zwischen 7 dl und 2 l pro Woche)</c:v>
                </c:pt>
                <c:pt idx="3">
                  <c:v>1 bis 6 dl pro Woche</c:v>
                </c:pt>
                <c:pt idx="4">
                  <c:v>Nicht jede Woche</c:v>
                </c:pt>
                <c:pt idx="5">
                  <c:v>Nie</c:v>
                </c:pt>
              </c:strCache>
            </c:strRef>
          </c:cat>
          <c:val>
            <c:numRef>
              <c:f>'Ernährung und Bewegung'!$D$122:$D$127</c:f>
              <c:numCache>
                <c:formatCode>0%</c:formatCode>
                <c:ptCount val="6"/>
                <c:pt idx="0">
                  <c:v>0.11</c:v>
                </c:pt>
                <c:pt idx="1">
                  <c:v>0.13</c:v>
                </c:pt>
                <c:pt idx="2">
                  <c:v>0.15</c:v>
                </c:pt>
                <c:pt idx="3">
                  <c:v>0.24</c:v>
                </c:pt>
                <c:pt idx="4">
                  <c:v>0.32</c:v>
                </c:pt>
                <c:pt idx="5">
                  <c:v>0.04</c:v>
                </c:pt>
              </c:numCache>
            </c:numRef>
          </c:val>
          <c:extLst>
            <c:ext xmlns:c16="http://schemas.microsoft.com/office/drawing/2014/chart" uri="{C3380CC4-5D6E-409C-BE32-E72D297353CC}">
              <c16:uniqueId val="{0000000A-AE83-4E54-88D0-0A9C8FB38203}"/>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81800403456048"/>
          <c:y val="9.8938837131597179E-2"/>
          <c:w val="0.56099782583235158"/>
          <c:h val="0.80212232573680564"/>
        </c:manualLayout>
      </c:layout>
      <c:pie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8233-4C78-9780-954C22D93E71}"/>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8233-4C78-9780-954C22D93E71}"/>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8233-4C78-9780-954C22D93E71}"/>
              </c:ext>
            </c:extLst>
          </c:dPt>
          <c:dPt>
            <c:idx val="3"/>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7-8233-4C78-9780-954C22D93E71}"/>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8233-4C78-9780-954C22D93E7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0B-8233-4C78-9780-954C22D93E71}"/>
              </c:ext>
            </c:extLst>
          </c:dPt>
          <c:dLbls>
            <c:dLbl>
              <c:idx val="0"/>
              <c:layout>
                <c:manualLayout>
                  <c:x val="-0.1946133619184631"/>
                  <c:y val="9.937886902673656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233-4C78-9780-954C22D93E71}"/>
                </c:ext>
              </c:extLst>
            </c:dLbl>
            <c:dLbl>
              <c:idx val="2"/>
              <c:layout>
                <c:manualLayout>
                  <c:x val="5.7920643428114003E-2"/>
                  <c:y val="4.637680554581039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233-4C78-9780-954C22D93E7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'Ernährung und Bewegung'!$B$161:$B$166</c:f>
              <c:strCache>
                <c:ptCount val="6"/>
                <c:pt idx="0">
                  <c:v>Mehr als 5 dl täglich</c:v>
                </c:pt>
                <c:pt idx="1">
                  <c:v>3-5 dl täglich</c:v>
                </c:pt>
                <c:pt idx="2">
                  <c:v>1-2.5 dl täglich</c:v>
                </c:pt>
                <c:pt idx="3">
                  <c:v>1 bis 6 dl pro Woche</c:v>
                </c:pt>
                <c:pt idx="4">
                  <c:v>Nicht jede Woche</c:v>
                </c:pt>
                <c:pt idx="5">
                  <c:v>Nie</c:v>
                </c:pt>
              </c:strCache>
            </c:strRef>
          </c:cat>
          <c:val>
            <c:numRef>
              <c:f>'Ernährung und Bewegung'!$D$161:$D$166</c:f>
              <c:numCache>
                <c:formatCode>0%</c:formatCode>
                <c:ptCount val="6"/>
                <c:pt idx="0">
                  <c:v>0.03</c:v>
                </c:pt>
                <c:pt idx="1">
                  <c:v>0.03</c:v>
                </c:pt>
                <c:pt idx="2">
                  <c:v>0.05</c:v>
                </c:pt>
                <c:pt idx="3">
                  <c:v>0.14000000000000001</c:v>
                </c:pt>
                <c:pt idx="4">
                  <c:v>0.33</c:v>
                </c:pt>
                <c:pt idx="5">
                  <c:v>0.42</c:v>
                </c:pt>
              </c:numCache>
            </c:numRef>
          </c:val>
          <c:extLst>
            <c:ext xmlns:c16="http://schemas.microsoft.com/office/drawing/2014/chart" uri="{C3380CC4-5D6E-409C-BE32-E72D297353CC}">
              <c16:uniqueId val="{0000000C-8233-4C78-9780-954C22D93E71}"/>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81800403456048"/>
          <c:y val="9.8938837131597179E-2"/>
          <c:w val="0.56099782583235158"/>
          <c:h val="0.80212232573680564"/>
        </c:manualLayout>
      </c:layout>
      <c:pie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0EFD-4A66-B2B5-4112B3926EBD}"/>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0EFD-4A66-B2B5-4112B3926EBD}"/>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0EFD-4A66-B2B5-4112B3926EBD}"/>
              </c:ext>
            </c:extLst>
          </c:dPt>
          <c:dPt>
            <c:idx val="3"/>
            <c:bubble3D val="0"/>
            <c:spPr>
              <a:solidFill>
                <a:schemeClr val="accent2">
                  <a:lumMod val="20000"/>
                  <a:lumOff val="80000"/>
                </a:schemeClr>
              </a:solidFill>
              <a:ln w="19050">
                <a:solidFill>
                  <a:schemeClr val="lt1"/>
                </a:solidFill>
              </a:ln>
              <a:effectLst/>
            </c:spPr>
            <c:extLst>
              <c:ext xmlns:c16="http://schemas.microsoft.com/office/drawing/2014/chart" uri="{C3380CC4-5D6E-409C-BE32-E72D297353CC}">
                <c16:uniqueId val="{00000007-0EFD-4A66-B2B5-4112B3926EBD}"/>
              </c:ext>
            </c:extLst>
          </c:dPt>
          <c:dPt>
            <c:idx val="4"/>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9-0EFD-4A66-B2B5-4112B3926EBD}"/>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0B-0EFD-4A66-B2B5-4112B3926EBD}"/>
              </c:ext>
            </c:extLst>
          </c:dPt>
          <c:dLbls>
            <c:dLbl>
              <c:idx val="0"/>
              <c:layout>
                <c:manualLayout>
                  <c:x val="-0.13900954422747358"/>
                  <c:y val="6.62525793511577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EFD-4A66-B2B5-4112B3926EBD}"/>
                </c:ext>
              </c:extLst>
            </c:dLbl>
            <c:dLbl>
              <c:idx val="2"/>
              <c:layout>
                <c:manualLayout>
                  <c:x val="8.8039378010733291E-2"/>
                  <c:y val="8.28157241889471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EFD-4A66-B2B5-4112B3926EBD}"/>
                </c:ext>
              </c:extLst>
            </c:dLbl>
            <c:dLbl>
              <c:idx val="4"/>
              <c:layout>
                <c:manualLayout>
                  <c:x val="0.16681145307296816"/>
                  <c:y val="-9.937886902673656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EFD-4A66-B2B5-4112B3926EB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'Ernährung und Bewegung'!$B$200:$B$205</c:f>
              <c:strCache>
                <c:ptCount val="6"/>
                <c:pt idx="0">
                  <c:v>Mehrmals pro Tag</c:v>
                </c:pt>
                <c:pt idx="1">
                  <c:v>Mindestens 1 Mal pro Tag</c:v>
                </c:pt>
                <c:pt idx="2">
                  <c:v>An 4-6 Tagen pro Woche</c:v>
                </c:pt>
                <c:pt idx="3">
                  <c:v>An 2-3 Tagen pro Woche</c:v>
                </c:pt>
                <c:pt idx="4">
                  <c:v>An einem Tag pro Woche</c:v>
                </c:pt>
                <c:pt idx="5">
                  <c:v>Selten oder nie</c:v>
                </c:pt>
              </c:strCache>
            </c:strRef>
          </c:cat>
          <c:val>
            <c:numRef>
              <c:f>'Ernährung und Bewegung'!$D$200:$D$205</c:f>
              <c:numCache>
                <c:formatCode>0%</c:formatCode>
                <c:ptCount val="6"/>
                <c:pt idx="0">
                  <c:v>0.02</c:v>
                </c:pt>
                <c:pt idx="1">
                  <c:v>0.06</c:v>
                </c:pt>
                <c:pt idx="2">
                  <c:v>0.04</c:v>
                </c:pt>
                <c:pt idx="3">
                  <c:v>0.19</c:v>
                </c:pt>
                <c:pt idx="4">
                  <c:v>0.35</c:v>
                </c:pt>
                <c:pt idx="5">
                  <c:v>0.34</c:v>
                </c:pt>
              </c:numCache>
            </c:numRef>
          </c:val>
          <c:extLst>
            <c:ext xmlns:c16="http://schemas.microsoft.com/office/drawing/2014/chart" uri="{C3380CC4-5D6E-409C-BE32-E72D297353CC}">
              <c16:uniqueId val="{0000000C-0EFD-4A66-B2B5-4112B3926EBD}"/>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81800403456048"/>
          <c:y val="9.8938837131597179E-2"/>
          <c:w val="0.56099782583235158"/>
          <c:h val="0.80212232573680564"/>
        </c:manualLayout>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806-4FD1-9BBC-78522642FD0A}"/>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F806-4FD1-9BBC-78522642FD0A}"/>
              </c:ext>
            </c:extLst>
          </c:dPt>
          <c:dPt>
            <c:idx val="2"/>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5-F806-4FD1-9BBC-78522642FD0A}"/>
              </c:ext>
            </c:extLst>
          </c:dPt>
          <c:dPt>
            <c:idx val="3"/>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7-F806-4FD1-9BBC-78522642FD0A}"/>
              </c:ext>
            </c:extLst>
          </c:dPt>
          <c:dPt>
            <c:idx val="4"/>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9-F806-4FD1-9BBC-78522642FD0A}"/>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'Ernährung und Bewegung'!$B$240:$B$244</c:f>
              <c:strCache>
                <c:ptCount val="5"/>
                <c:pt idx="0">
                  <c:v>Mehr als 1 Portion täglich (oder mindestens 8 Portionen pro Woche)</c:v>
                </c:pt>
                <c:pt idx="1">
                  <c:v>1 Portion täglich</c:v>
                </c:pt>
                <c:pt idx="2">
                  <c:v>1 bis 6 Portionen pro Woche</c:v>
                </c:pt>
                <c:pt idx="3">
                  <c:v>Nicht jede Woche</c:v>
                </c:pt>
                <c:pt idx="4">
                  <c:v>Nie</c:v>
                </c:pt>
              </c:strCache>
            </c:strRef>
          </c:cat>
          <c:val>
            <c:numRef>
              <c:f>'Ernährung und Bewegung'!$D$240:$D$244</c:f>
              <c:numCache>
                <c:formatCode>0%</c:formatCode>
                <c:ptCount val="5"/>
                <c:pt idx="0">
                  <c:v>0.12</c:v>
                </c:pt>
                <c:pt idx="1">
                  <c:v>0.33</c:v>
                </c:pt>
                <c:pt idx="2">
                  <c:v>0.36</c:v>
                </c:pt>
                <c:pt idx="3">
                  <c:v>0.16</c:v>
                </c:pt>
                <c:pt idx="4">
                  <c:v>0.03</c:v>
                </c:pt>
              </c:numCache>
            </c:numRef>
          </c:val>
          <c:extLst>
            <c:ext xmlns:c16="http://schemas.microsoft.com/office/drawing/2014/chart" uri="{C3380CC4-5D6E-409C-BE32-E72D297353CC}">
              <c16:uniqueId val="{0000000C-F806-4FD1-9BBC-78522642FD0A}"/>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81800403456048"/>
          <c:y val="9.8938837131597179E-2"/>
          <c:w val="0.56099782583235158"/>
          <c:h val="0.80212232573680564"/>
        </c:manualLayout>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D613-4D35-98B2-090D8809F6F7}"/>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D613-4D35-98B2-090D8809F6F7}"/>
              </c:ext>
            </c:extLst>
          </c:dPt>
          <c:dPt>
            <c:idx val="2"/>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5-D613-4D35-98B2-090D8809F6F7}"/>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D613-4D35-98B2-090D8809F6F7}"/>
              </c:ext>
            </c:extLst>
          </c:dPt>
          <c:dPt>
            <c:idx val="4"/>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09-D613-4D35-98B2-090D8809F6F7}"/>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'Ernährung und Bewegung'!$B$278:$B$282</c:f>
              <c:strCache>
                <c:ptCount val="5"/>
                <c:pt idx="0">
                  <c:v>Mindestens 1 Stunde pro Tag oder 7 Stunden pro Woche</c:v>
                </c:pt>
                <c:pt idx="1">
                  <c:v>30 Minuten pro Tag oder 3 bis 6 Stunden pro Woche</c:v>
                </c:pt>
                <c:pt idx="2">
                  <c:v>1 bis 2 Stunden pro Woche</c:v>
                </c:pt>
                <c:pt idx="3">
                  <c:v>Weniger als 1 Stunde pro Woche</c:v>
                </c:pt>
                <c:pt idx="4">
                  <c:v>Seltener oder nie</c:v>
                </c:pt>
              </c:strCache>
            </c:strRef>
          </c:cat>
          <c:val>
            <c:numRef>
              <c:f>'Ernährung und Bewegung'!$D$278:$D$282</c:f>
              <c:numCache>
                <c:formatCode>0%</c:formatCode>
                <c:ptCount val="5"/>
                <c:pt idx="0">
                  <c:v>0.31</c:v>
                </c:pt>
                <c:pt idx="1">
                  <c:v>0.28999999999999998</c:v>
                </c:pt>
                <c:pt idx="2">
                  <c:v>0.22</c:v>
                </c:pt>
                <c:pt idx="3">
                  <c:v>0.08</c:v>
                </c:pt>
                <c:pt idx="4">
                  <c:v>0.11</c:v>
                </c:pt>
              </c:numCache>
            </c:numRef>
          </c:val>
          <c:extLst>
            <c:ext xmlns:c16="http://schemas.microsoft.com/office/drawing/2014/chart" uri="{C3380CC4-5D6E-409C-BE32-E72D297353CC}">
              <c16:uniqueId val="{0000000A-D613-4D35-98B2-090D8809F6F7}"/>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'Ernährung und Bewegung'!$B$278</c:f>
              <c:strCache>
                <c:ptCount val="1"/>
                <c:pt idx="0">
                  <c:v>Mindestens 1 Stunde pro Tag oder 7 Stunden pro Woche</c:v>
                </c:pt>
              </c:strCache>
            </c:strRef>
          </c:tx>
          <c:spPr>
            <a:ln w="28575" cap="rnd">
              <a:solidFill>
                <a:schemeClr val="accent1"/>
              </a:solidFill>
              <a:round/>
            </a:ln>
            <a:effectLst/>
          </c:spPr>
          <c:marker>
            <c:symbol val="none"/>
          </c:marker>
          <c:cat>
            <c:numRef>
              <c:f>'Ernährung und Bewegung'!$H$276:$M$276</c:f>
              <c:numCache>
                <c:formatCode>General</c:formatCode>
                <c:ptCount val="6"/>
                <c:pt idx="0">
                  <c:v>12</c:v>
                </c:pt>
                <c:pt idx="1">
                  <c:v>13</c:v>
                </c:pt>
                <c:pt idx="2">
                  <c:v>14</c:v>
                </c:pt>
                <c:pt idx="3">
                  <c:v>15</c:v>
                </c:pt>
                <c:pt idx="4">
                  <c:v>16</c:v>
                </c:pt>
                <c:pt idx="5">
                  <c:v>17</c:v>
                </c:pt>
              </c:numCache>
            </c:numRef>
          </c:cat>
          <c:val>
            <c:numRef>
              <c:f>'Ernährung und Bewegung'!$H$278:$M$278</c:f>
              <c:numCache>
                <c:formatCode>0%</c:formatCode>
                <c:ptCount val="6"/>
                <c:pt idx="0">
                  <c:v>0.34</c:v>
                </c:pt>
                <c:pt idx="1">
                  <c:v>0.39</c:v>
                </c:pt>
                <c:pt idx="2">
                  <c:v>0.28000000000000003</c:v>
                </c:pt>
                <c:pt idx="3">
                  <c:v>0.3</c:v>
                </c:pt>
                <c:pt idx="4">
                  <c:v>0.27</c:v>
                </c:pt>
                <c:pt idx="5">
                  <c:v>0.16</c:v>
                </c:pt>
              </c:numCache>
            </c:numRef>
          </c:val>
          <c:smooth val="0"/>
          <c:extLst>
            <c:ext xmlns:c16="http://schemas.microsoft.com/office/drawing/2014/chart" uri="{C3380CC4-5D6E-409C-BE32-E72D297353CC}">
              <c16:uniqueId val="{00000000-77F1-4147-A090-00E9A7F58AF9}"/>
            </c:ext>
          </c:extLst>
        </c:ser>
        <c:ser>
          <c:idx val="1"/>
          <c:order val="1"/>
          <c:tx>
            <c:strRef>
              <c:f>'Ernährung und Bewegung'!$B$279</c:f>
              <c:strCache>
                <c:ptCount val="1"/>
                <c:pt idx="0">
                  <c:v>30 Minuten pro Tag oder 3 bis 6 Stunden pro Woche</c:v>
                </c:pt>
              </c:strCache>
            </c:strRef>
          </c:tx>
          <c:spPr>
            <a:ln w="28575" cap="rnd">
              <a:solidFill>
                <a:schemeClr val="accent2"/>
              </a:solidFill>
              <a:round/>
            </a:ln>
            <a:effectLst/>
          </c:spPr>
          <c:marker>
            <c:symbol val="none"/>
          </c:marker>
          <c:cat>
            <c:numRef>
              <c:f>'Ernährung und Bewegung'!$H$276:$M$276</c:f>
              <c:numCache>
                <c:formatCode>General</c:formatCode>
                <c:ptCount val="6"/>
                <c:pt idx="0">
                  <c:v>12</c:v>
                </c:pt>
                <c:pt idx="1">
                  <c:v>13</c:v>
                </c:pt>
                <c:pt idx="2">
                  <c:v>14</c:v>
                </c:pt>
                <c:pt idx="3">
                  <c:v>15</c:v>
                </c:pt>
                <c:pt idx="4">
                  <c:v>16</c:v>
                </c:pt>
                <c:pt idx="5">
                  <c:v>17</c:v>
                </c:pt>
              </c:numCache>
            </c:numRef>
          </c:cat>
          <c:val>
            <c:numRef>
              <c:f>'Ernährung und Bewegung'!$H$279:$M$279</c:f>
              <c:numCache>
                <c:formatCode>0%</c:formatCode>
                <c:ptCount val="6"/>
                <c:pt idx="0">
                  <c:v>0.27</c:v>
                </c:pt>
                <c:pt idx="1">
                  <c:v>0.3</c:v>
                </c:pt>
                <c:pt idx="2">
                  <c:v>0.34</c:v>
                </c:pt>
                <c:pt idx="3">
                  <c:v>0.34</c:v>
                </c:pt>
                <c:pt idx="4">
                  <c:v>0.2</c:v>
                </c:pt>
                <c:pt idx="5">
                  <c:v>0.18</c:v>
                </c:pt>
              </c:numCache>
            </c:numRef>
          </c:val>
          <c:smooth val="0"/>
          <c:extLst>
            <c:ext xmlns:c16="http://schemas.microsoft.com/office/drawing/2014/chart" uri="{C3380CC4-5D6E-409C-BE32-E72D297353CC}">
              <c16:uniqueId val="{00000001-77F1-4147-A090-00E9A7F58AF9}"/>
            </c:ext>
          </c:extLst>
        </c:ser>
        <c:dLbls>
          <c:showLegendKey val="0"/>
          <c:showVal val="0"/>
          <c:showCatName val="0"/>
          <c:showSerName val="0"/>
          <c:showPercent val="0"/>
          <c:showBubbleSize val="0"/>
        </c:dLbls>
        <c:smooth val="0"/>
        <c:axId val="507626767"/>
        <c:axId val="544065871"/>
      </c:lineChart>
      <c:catAx>
        <c:axId val="507626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4065871"/>
        <c:crosses val="autoZero"/>
        <c:auto val="1"/>
        <c:lblAlgn val="ctr"/>
        <c:lblOffset val="100"/>
        <c:noMultiLvlLbl val="0"/>
      </c:catAx>
      <c:valAx>
        <c:axId val="5440658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62676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14288</xdr:colOff>
      <xdr:row>34</xdr:row>
      <xdr:rowOff>119062</xdr:rowOff>
    </xdr:from>
    <xdr:to>
      <xdr:col>4</xdr:col>
      <xdr:colOff>197853</xdr:colOff>
      <xdr:row>50</xdr:row>
      <xdr:rowOff>67504</xdr:rowOff>
    </xdr:to>
    <xdr:graphicFrame macro="">
      <xdr:nvGraphicFramePr>
        <xdr:cNvPr id="2" name="Diagramm 1">
          <a:extLst>
            <a:ext uri="{FF2B5EF4-FFF2-40B4-BE49-F238E27FC236}">
              <a16:creationId xmlns:a16="http://schemas.microsoft.com/office/drawing/2014/main" id="{DEA23E7D-C255-4323-89BF-DD52C6C8F2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66</xdr:row>
      <xdr:rowOff>19049</xdr:rowOff>
    </xdr:from>
    <xdr:to>
      <xdr:col>4</xdr:col>
      <xdr:colOff>183565</xdr:colOff>
      <xdr:row>81</xdr:row>
      <xdr:rowOff>148466</xdr:rowOff>
    </xdr:to>
    <xdr:graphicFrame macro="">
      <xdr:nvGraphicFramePr>
        <xdr:cNvPr id="3" name="Diagramm 2">
          <a:extLst>
            <a:ext uri="{FF2B5EF4-FFF2-40B4-BE49-F238E27FC236}">
              <a16:creationId xmlns:a16="http://schemas.microsoft.com/office/drawing/2014/main" id="{7B833048-2A30-4033-B51C-C6F2A41210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4763</xdr:colOff>
      <xdr:row>96</xdr:row>
      <xdr:rowOff>161925</xdr:rowOff>
    </xdr:from>
    <xdr:to>
      <xdr:col>4</xdr:col>
      <xdr:colOff>188328</xdr:colOff>
      <xdr:row>112</xdr:row>
      <xdr:rowOff>110367</xdr:rowOff>
    </xdr:to>
    <xdr:graphicFrame macro="">
      <xdr:nvGraphicFramePr>
        <xdr:cNvPr id="4" name="Diagramm 3">
          <a:extLst>
            <a:ext uri="{FF2B5EF4-FFF2-40B4-BE49-F238E27FC236}">
              <a16:creationId xmlns:a16="http://schemas.microsoft.com/office/drawing/2014/main" id="{B518094E-8B39-434B-806E-0CF2B17A22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129</xdr:row>
      <xdr:rowOff>180974</xdr:rowOff>
    </xdr:from>
    <xdr:to>
      <xdr:col>6</xdr:col>
      <xdr:colOff>133350</xdr:colOff>
      <xdr:row>151</xdr:row>
      <xdr:rowOff>33337</xdr:rowOff>
    </xdr:to>
    <xdr:graphicFrame macro="">
      <xdr:nvGraphicFramePr>
        <xdr:cNvPr id="5" name="Diagramm 4">
          <a:extLst>
            <a:ext uri="{FF2B5EF4-FFF2-40B4-BE49-F238E27FC236}">
              <a16:creationId xmlns:a16="http://schemas.microsoft.com/office/drawing/2014/main" id="{46FCB0CB-262A-43BA-A510-BEBC8B13C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168</xdr:row>
      <xdr:rowOff>0</xdr:rowOff>
    </xdr:from>
    <xdr:to>
      <xdr:col>6</xdr:col>
      <xdr:colOff>133350</xdr:colOff>
      <xdr:row>189</xdr:row>
      <xdr:rowOff>33338</xdr:rowOff>
    </xdr:to>
    <xdr:graphicFrame macro="">
      <xdr:nvGraphicFramePr>
        <xdr:cNvPr id="7" name="Diagramm 6">
          <a:extLst>
            <a:ext uri="{FF2B5EF4-FFF2-40B4-BE49-F238E27FC236}">
              <a16:creationId xmlns:a16="http://schemas.microsoft.com/office/drawing/2014/main" id="{64F47F71-AF7F-42CC-B3D4-12A7EAD35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742950</xdr:colOff>
      <xdr:row>208</xdr:row>
      <xdr:rowOff>152400</xdr:rowOff>
    </xdr:from>
    <xdr:to>
      <xdr:col>6</xdr:col>
      <xdr:colOff>114300</xdr:colOff>
      <xdr:row>230</xdr:row>
      <xdr:rowOff>4763</xdr:rowOff>
    </xdr:to>
    <xdr:graphicFrame macro="">
      <xdr:nvGraphicFramePr>
        <xdr:cNvPr id="8" name="Diagramm 7">
          <a:extLst>
            <a:ext uri="{FF2B5EF4-FFF2-40B4-BE49-F238E27FC236}">
              <a16:creationId xmlns:a16="http://schemas.microsoft.com/office/drawing/2014/main" id="{3D2BC84C-3940-411C-9E84-DD7E5406B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14289</xdr:colOff>
      <xdr:row>246</xdr:row>
      <xdr:rowOff>123825</xdr:rowOff>
    </xdr:from>
    <xdr:to>
      <xdr:col>6</xdr:col>
      <xdr:colOff>147639</xdr:colOff>
      <xdr:row>267</xdr:row>
      <xdr:rowOff>157163</xdr:rowOff>
    </xdr:to>
    <xdr:graphicFrame macro="">
      <xdr:nvGraphicFramePr>
        <xdr:cNvPr id="9" name="Diagramm 8">
          <a:extLst>
            <a:ext uri="{FF2B5EF4-FFF2-40B4-BE49-F238E27FC236}">
              <a16:creationId xmlns:a16="http://schemas.microsoft.com/office/drawing/2014/main" id="{0E91E8DC-A8C6-4BD5-B3FB-7B66DD134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284</xdr:row>
      <xdr:rowOff>0</xdr:rowOff>
    </xdr:from>
    <xdr:to>
      <xdr:col>6</xdr:col>
      <xdr:colOff>133350</xdr:colOff>
      <xdr:row>305</xdr:row>
      <xdr:rowOff>33338</xdr:rowOff>
    </xdr:to>
    <xdr:graphicFrame macro="">
      <xdr:nvGraphicFramePr>
        <xdr:cNvPr id="10" name="Diagramm 9">
          <a:extLst>
            <a:ext uri="{FF2B5EF4-FFF2-40B4-BE49-F238E27FC236}">
              <a16:creationId xmlns:a16="http://schemas.microsoft.com/office/drawing/2014/main" id="{86D5775A-0998-427F-9BED-9EA1C9C34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335755</xdr:colOff>
      <xdr:row>283</xdr:row>
      <xdr:rowOff>171449</xdr:rowOff>
    </xdr:from>
    <xdr:to>
      <xdr:col>14</xdr:col>
      <xdr:colOff>738186</xdr:colOff>
      <xdr:row>305</xdr:row>
      <xdr:rowOff>42862</xdr:rowOff>
    </xdr:to>
    <xdr:graphicFrame macro="">
      <xdr:nvGraphicFramePr>
        <xdr:cNvPr id="11" name="Diagramm 10">
          <a:extLst>
            <a:ext uri="{FF2B5EF4-FFF2-40B4-BE49-F238E27FC236}">
              <a16:creationId xmlns:a16="http://schemas.microsoft.com/office/drawing/2014/main" id="{09AA49AB-1364-1527-1E44-4B717079C5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325</xdr:row>
      <xdr:rowOff>0</xdr:rowOff>
    </xdr:from>
    <xdr:to>
      <xdr:col>6</xdr:col>
      <xdr:colOff>549790</xdr:colOff>
      <xdr:row>347</xdr:row>
      <xdr:rowOff>142315</xdr:rowOff>
    </xdr:to>
    <xdr:graphicFrame macro="">
      <xdr:nvGraphicFramePr>
        <xdr:cNvPr id="12" name="Diagramm 11">
          <a:extLst>
            <a:ext uri="{FF2B5EF4-FFF2-40B4-BE49-F238E27FC236}">
              <a16:creationId xmlns:a16="http://schemas.microsoft.com/office/drawing/2014/main" id="{8BEA31B3-3D5E-461A-9E94-CCCF608B3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57150</xdr:colOff>
      <xdr:row>325</xdr:row>
      <xdr:rowOff>14287</xdr:rowOff>
    </xdr:from>
    <xdr:to>
      <xdr:col>16</xdr:col>
      <xdr:colOff>143858</xdr:colOff>
      <xdr:row>347</xdr:row>
      <xdr:rowOff>139793</xdr:rowOff>
    </xdr:to>
    <xdr:graphicFrame macro="">
      <xdr:nvGraphicFramePr>
        <xdr:cNvPr id="13" name="Diagramm 12">
          <a:extLst>
            <a:ext uri="{FF2B5EF4-FFF2-40B4-BE49-F238E27FC236}">
              <a16:creationId xmlns:a16="http://schemas.microsoft.com/office/drawing/2014/main" id="{7623E052-CA34-41CF-BB12-9982A3B2A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371</xdr:row>
      <xdr:rowOff>0</xdr:rowOff>
    </xdr:from>
    <xdr:to>
      <xdr:col>6</xdr:col>
      <xdr:colOff>549790</xdr:colOff>
      <xdr:row>393</xdr:row>
      <xdr:rowOff>142315</xdr:rowOff>
    </xdr:to>
    <xdr:graphicFrame macro="">
      <xdr:nvGraphicFramePr>
        <xdr:cNvPr id="14" name="Diagramm 13">
          <a:extLst>
            <a:ext uri="{FF2B5EF4-FFF2-40B4-BE49-F238E27FC236}">
              <a16:creationId xmlns:a16="http://schemas.microsoft.com/office/drawing/2014/main" id="{36408B2B-0D93-486A-AEC5-561F9CFD7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0</xdr:colOff>
      <xdr:row>371</xdr:row>
      <xdr:rowOff>0</xdr:rowOff>
    </xdr:from>
    <xdr:to>
      <xdr:col>16</xdr:col>
      <xdr:colOff>86708</xdr:colOff>
      <xdr:row>393</xdr:row>
      <xdr:rowOff>125506</xdr:rowOff>
    </xdr:to>
    <xdr:graphicFrame macro="">
      <xdr:nvGraphicFramePr>
        <xdr:cNvPr id="15" name="Diagramm 14">
          <a:extLst>
            <a:ext uri="{FF2B5EF4-FFF2-40B4-BE49-F238E27FC236}">
              <a16:creationId xmlns:a16="http://schemas.microsoft.com/office/drawing/2014/main" id="{0E542221-1E1A-4F27-B35F-4694C7143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6</xdr:col>
      <xdr:colOff>157843</xdr:colOff>
      <xdr:row>1</xdr:row>
      <xdr:rowOff>1</xdr:rowOff>
    </xdr:from>
    <xdr:to>
      <xdr:col>9</xdr:col>
      <xdr:colOff>702128</xdr:colOff>
      <xdr:row>3</xdr:row>
      <xdr:rowOff>319931</xdr:rowOff>
    </xdr:to>
    <xdr:pic>
      <xdr:nvPicPr>
        <xdr:cNvPr id="6" name="Grafik 5">
          <a:extLst>
            <a:ext uri="{FF2B5EF4-FFF2-40B4-BE49-F238E27FC236}">
              <a16:creationId xmlns:a16="http://schemas.microsoft.com/office/drawing/2014/main" id="{5EA59AA5-CF80-435D-9609-BEAD4C05CF0E}"/>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57257" y="185058"/>
          <a:ext cx="2895600" cy="79890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feel-ok.ch/spri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DCB2A-814E-4A26-B27E-165E3DFDB088}">
  <dimension ref="A2:Q369"/>
  <sheetViews>
    <sheetView tabSelected="1" workbookViewId="0"/>
  </sheetViews>
  <sheetFormatPr baseColWidth="10" defaultRowHeight="14.6" x14ac:dyDescent="0.4"/>
  <cols>
    <col min="2" max="2" width="32.23046875" customWidth="1"/>
  </cols>
  <sheetData>
    <row r="2" spans="2:6" ht="23.15" x14ac:dyDescent="0.6">
      <c r="B2" s="25" t="s">
        <v>0</v>
      </c>
    </row>
    <row r="3" spans="2:6" x14ac:dyDescent="0.4">
      <c r="B3" s="24" t="s">
        <v>148</v>
      </c>
    </row>
    <row r="4" spans="2:6" ht="59.6" customHeight="1" x14ac:dyDescent="0.4">
      <c r="B4" s="38" t="s">
        <v>163</v>
      </c>
      <c r="C4" s="38"/>
      <c r="D4" s="38"/>
      <c r="E4" s="38"/>
      <c r="F4" s="38"/>
    </row>
    <row r="7" spans="2:6" ht="18.45" x14ac:dyDescent="0.5">
      <c r="B7" s="26" t="s">
        <v>158</v>
      </c>
      <c r="C7" s="27"/>
      <c r="D7" s="27"/>
    </row>
    <row r="8" spans="2:6" x14ac:dyDescent="0.4">
      <c r="B8" s="28" t="s">
        <v>160</v>
      </c>
      <c r="C8" s="45"/>
      <c r="D8" s="46"/>
    </row>
    <row r="9" spans="2:6" ht="29.15" x14ac:dyDescent="0.4">
      <c r="B9" s="33" t="s">
        <v>18</v>
      </c>
      <c r="C9" s="40" t="s">
        <v>150</v>
      </c>
      <c r="D9" s="41"/>
    </row>
    <row r="10" spans="2:6" ht="29.15" x14ac:dyDescent="0.4">
      <c r="B10" s="31" t="s">
        <v>35</v>
      </c>
      <c r="C10" s="40" t="s">
        <v>151</v>
      </c>
      <c r="D10" s="41"/>
    </row>
    <row r="11" spans="2:6" ht="43.75" x14ac:dyDescent="0.4">
      <c r="B11" s="31" t="s">
        <v>45</v>
      </c>
      <c r="C11" s="40" t="s">
        <v>152</v>
      </c>
      <c r="D11" s="41"/>
    </row>
    <row r="12" spans="2:6" ht="29.15" x14ac:dyDescent="0.4">
      <c r="B12" s="31" t="s">
        <v>51</v>
      </c>
      <c r="C12" s="40" t="s">
        <v>153</v>
      </c>
      <c r="D12" s="41"/>
    </row>
    <row r="13" spans="2:6" ht="29.15" x14ac:dyDescent="0.4">
      <c r="B13" s="31" t="s">
        <v>67</v>
      </c>
      <c r="C13" s="40" t="s">
        <v>154</v>
      </c>
      <c r="D13" s="41"/>
    </row>
    <row r="14" spans="2:6" ht="58.3" x14ac:dyDescent="0.4">
      <c r="B14" s="31" t="s">
        <v>78</v>
      </c>
      <c r="C14" s="42" t="s">
        <v>155</v>
      </c>
      <c r="D14" s="42"/>
    </row>
    <row r="15" spans="2:6" ht="29.15" x14ac:dyDescent="0.4">
      <c r="B15" s="33" t="s">
        <v>93</v>
      </c>
      <c r="C15" s="43" t="s">
        <v>156</v>
      </c>
      <c r="D15" s="44"/>
    </row>
    <row r="16" spans="2:6" x14ac:dyDescent="0.4">
      <c r="B16" s="34" t="s">
        <v>161</v>
      </c>
      <c r="C16" s="45"/>
      <c r="D16" s="46"/>
    </row>
    <row r="17" spans="1:14" ht="58.3" x14ac:dyDescent="0.4">
      <c r="B17" s="33" t="s">
        <v>162</v>
      </c>
      <c r="C17" s="40" t="s">
        <v>157</v>
      </c>
      <c r="D17" s="41"/>
    </row>
    <row r="18" spans="1:14" x14ac:dyDescent="0.4">
      <c r="B18" s="31" t="s">
        <v>112</v>
      </c>
      <c r="C18" s="40" t="s">
        <v>113</v>
      </c>
      <c r="D18" s="41"/>
    </row>
    <row r="19" spans="1:14" ht="43.75" x14ac:dyDescent="0.4">
      <c r="B19" s="31" t="s">
        <v>131</v>
      </c>
      <c r="C19" s="40" t="s">
        <v>149</v>
      </c>
      <c r="D19" s="41"/>
    </row>
    <row r="22" spans="1:14" x14ac:dyDescent="0.4">
      <c r="A22" s="32" t="s">
        <v>159</v>
      </c>
      <c r="B22" s="29" t="s">
        <v>18</v>
      </c>
      <c r="C22" s="30"/>
      <c r="D22" s="30"/>
      <c r="E22" s="30"/>
      <c r="F22" s="30"/>
      <c r="G22" s="30"/>
      <c r="H22" s="30"/>
      <c r="I22" s="30"/>
      <c r="J22" s="30"/>
      <c r="K22" s="30"/>
      <c r="L22" s="30"/>
      <c r="M22" s="30"/>
      <c r="N22" s="30"/>
    </row>
    <row r="23" spans="1:14" x14ac:dyDescent="0.4">
      <c r="B23" s="1" t="s">
        <v>150</v>
      </c>
    </row>
    <row r="24" spans="1:14" x14ac:dyDescent="0.4">
      <c r="B24" s="1" t="s">
        <v>34</v>
      </c>
    </row>
    <row r="26" spans="1:14" x14ac:dyDescent="0.4">
      <c r="B26" s="3"/>
      <c r="C26" s="35" t="s">
        <v>1</v>
      </c>
      <c r="D26" s="35"/>
      <c r="E26" s="36" t="s">
        <v>2</v>
      </c>
      <c r="F26" s="37"/>
      <c r="G26" s="35" t="s">
        <v>3</v>
      </c>
      <c r="H26" s="35"/>
      <c r="I26" s="35"/>
      <c r="J26" s="35"/>
      <c r="K26" s="35"/>
      <c r="L26" s="35"/>
      <c r="M26" s="35"/>
      <c r="N26" s="35"/>
    </row>
    <row r="27" spans="1:14" x14ac:dyDescent="0.4">
      <c r="C27" s="4" t="s">
        <v>4</v>
      </c>
      <c r="D27" s="4"/>
      <c r="E27" s="13" t="s">
        <v>5</v>
      </c>
      <c r="F27" s="15" t="s">
        <v>6</v>
      </c>
      <c r="G27" s="4">
        <v>12</v>
      </c>
      <c r="H27" s="4">
        <v>13</v>
      </c>
      <c r="I27" s="4">
        <v>14</v>
      </c>
      <c r="J27" s="4">
        <v>15</v>
      </c>
      <c r="K27" s="4">
        <v>16</v>
      </c>
      <c r="L27" s="20">
        <v>17</v>
      </c>
      <c r="M27" s="20">
        <v>18</v>
      </c>
      <c r="N27" s="20">
        <v>19</v>
      </c>
    </row>
    <row r="28" spans="1:14" x14ac:dyDescent="0.4">
      <c r="B28" s="3"/>
      <c r="C28" s="12"/>
      <c r="D28" s="12"/>
      <c r="E28" s="14" t="s">
        <v>19</v>
      </c>
      <c r="F28" s="16" t="s">
        <v>20</v>
      </c>
      <c r="G28" s="12" t="s">
        <v>21</v>
      </c>
      <c r="H28" s="12" t="s">
        <v>22</v>
      </c>
      <c r="I28" s="12" t="s">
        <v>23</v>
      </c>
      <c r="J28" s="12" t="s">
        <v>24</v>
      </c>
      <c r="K28" s="12" t="s">
        <v>25</v>
      </c>
      <c r="L28" s="21" t="s">
        <v>26</v>
      </c>
      <c r="M28" s="21" t="s">
        <v>27</v>
      </c>
      <c r="N28" s="21" t="s">
        <v>28</v>
      </c>
    </row>
    <row r="29" spans="1:14" x14ac:dyDescent="0.4">
      <c r="B29" t="s">
        <v>29</v>
      </c>
      <c r="C29">
        <v>118</v>
      </c>
      <c r="D29" s="2">
        <v>0.24</v>
      </c>
      <c r="E29" s="6">
        <v>0.24</v>
      </c>
      <c r="F29" s="8">
        <v>0.24</v>
      </c>
      <c r="G29" s="2">
        <v>0.46</v>
      </c>
      <c r="H29" s="2">
        <v>0.25</v>
      </c>
      <c r="I29" s="2">
        <v>0.22</v>
      </c>
      <c r="J29" s="2">
        <v>0.31</v>
      </c>
      <c r="K29" s="2">
        <v>0.17</v>
      </c>
      <c r="L29" s="22">
        <v>0.11</v>
      </c>
      <c r="M29" s="22">
        <v>0.15</v>
      </c>
      <c r="N29" s="22">
        <v>0</v>
      </c>
    </row>
    <row r="30" spans="1:14" x14ac:dyDescent="0.4">
      <c r="B30" t="s">
        <v>30</v>
      </c>
      <c r="C30">
        <v>178</v>
      </c>
      <c r="D30" s="2">
        <v>0.36</v>
      </c>
      <c r="E30" s="6">
        <v>0.35</v>
      </c>
      <c r="F30" s="8">
        <v>0.37</v>
      </c>
      <c r="G30" s="2">
        <v>0.31</v>
      </c>
      <c r="H30" s="2">
        <v>0.43</v>
      </c>
      <c r="I30" s="2">
        <v>0.36</v>
      </c>
      <c r="J30" s="2">
        <v>0.35</v>
      </c>
      <c r="K30" s="2">
        <v>0.33</v>
      </c>
      <c r="L30" s="22">
        <v>0.36</v>
      </c>
      <c r="M30" s="22">
        <v>0.23</v>
      </c>
      <c r="N30" s="22">
        <v>0.2</v>
      </c>
    </row>
    <row r="31" spans="1:14" x14ac:dyDescent="0.4">
      <c r="B31" t="s">
        <v>31</v>
      </c>
      <c r="C31">
        <v>92</v>
      </c>
      <c r="D31" s="2">
        <v>0.19</v>
      </c>
      <c r="E31" s="6">
        <v>0.21</v>
      </c>
      <c r="F31" s="8">
        <v>0.17</v>
      </c>
      <c r="G31" s="2">
        <v>0.23</v>
      </c>
      <c r="H31" s="2">
        <v>0.17</v>
      </c>
      <c r="I31" s="2">
        <v>0.22</v>
      </c>
      <c r="J31" s="2">
        <v>0.11</v>
      </c>
      <c r="K31" s="2">
        <v>0.22</v>
      </c>
      <c r="L31" s="22">
        <v>0.18</v>
      </c>
      <c r="M31" s="22">
        <v>0.15</v>
      </c>
      <c r="N31" s="22">
        <v>0.2</v>
      </c>
    </row>
    <row r="32" spans="1:14" x14ac:dyDescent="0.4">
      <c r="B32" t="s">
        <v>32</v>
      </c>
      <c r="C32">
        <v>82</v>
      </c>
      <c r="D32" s="2">
        <v>0.17</v>
      </c>
      <c r="E32" s="6">
        <v>0.14000000000000001</v>
      </c>
      <c r="F32" s="8">
        <v>0.19</v>
      </c>
      <c r="G32" s="2">
        <v>0</v>
      </c>
      <c r="H32" s="2">
        <v>0.09</v>
      </c>
      <c r="I32" s="2">
        <v>0.16</v>
      </c>
      <c r="J32" s="2">
        <v>0.2</v>
      </c>
      <c r="K32" s="2">
        <v>0.24</v>
      </c>
      <c r="L32" s="22">
        <v>0.25</v>
      </c>
      <c r="M32" s="22">
        <v>0.38</v>
      </c>
      <c r="N32" s="22">
        <v>0.6</v>
      </c>
    </row>
    <row r="33" spans="2:14" x14ac:dyDescent="0.4">
      <c r="B33" t="s">
        <v>33</v>
      </c>
      <c r="C33">
        <v>21</v>
      </c>
      <c r="D33" s="2">
        <v>0.04</v>
      </c>
      <c r="E33" s="6">
        <v>0.05</v>
      </c>
      <c r="F33" s="8">
        <v>0.04</v>
      </c>
      <c r="G33" s="2">
        <v>0</v>
      </c>
      <c r="H33" s="2">
        <v>0.06</v>
      </c>
      <c r="I33" s="2">
        <v>0.04</v>
      </c>
      <c r="J33" s="2">
        <v>0.03</v>
      </c>
      <c r="K33" s="2">
        <v>0.04</v>
      </c>
      <c r="L33" s="22">
        <v>0.11</v>
      </c>
      <c r="M33" s="22">
        <v>0.08</v>
      </c>
      <c r="N33" s="22">
        <v>0</v>
      </c>
    </row>
    <row r="34" spans="2:14" x14ac:dyDescent="0.4">
      <c r="B34" s="3" t="s">
        <v>11</v>
      </c>
      <c r="C34" s="3">
        <f>SUM(C29:C33)</f>
        <v>491</v>
      </c>
      <c r="D34" s="5">
        <v>1</v>
      </c>
      <c r="E34" s="7">
        <v>1</v>
      </c>
      <c r="F34" s="9">
        <v>1</v>
      </c>
      <c r="G34" s="5">
        <v>1</v>
      </c>
      <c r="H34" s="5">
        <v>1</v>
      </c>
      <c r="I34" s="5">
        <v>1</v>
      </c>
      <c r="J34" s="5">
        <v>1</v>
      </c>
      <c r="K34" s="5">
        <v>1</v>
      </c>
      <c r="L34" s="11">
        <v>1</v>
      </c>
      <c r="M34" s="11">
        <v>1</v>
      </c>
      <c r="N34" s="11">
        <v>1</v>
      </c>
    </row>
    <row r="53" spans="1:14" x14ac:dyDescent="0.4">
      <c r="A53" s="32" t="s">
        <v>159</v>
      </c>
      <c r="B53" s="29" t="s">
        <v>35</v>
      </c>
      <c r="C53" s="30"/>
      <c r="D53" s="30"/>
      <c r="E53" s="30"/>
      <c r="F53" s="30"/>
      <c r="G53" s="30"/>
      <c r="H53" s="30"/>
      <c r="I53" s="30"/>
      <c r="J53" s="30"/>
      <c r="K53" s="30"/>
      <c r="L53" s="30"/>
      <c r="M53" s="30"/>
      <c r="N53" s="30"/>
    </row>
    <row r="54" spans="1:14" x14ac:dyDescent="0.4">
      <c r="B54" s="1" t="s">
        <v>151</v>
      </c>
    </row>
    <row r="55" spans="1:14" x14ac:dyDescent="0.4">
      <c r="B55" s="1" t="s">
        <v>36</v>
      </c>
    </row>
    <row r="57" spans="1:14" x14ac:dyDescent="0.4">
      <c r="B57" s="3"/>
      <c r="C57" s="35" t="s">
        <v>1</v>
      </c>
      <c r="D57" s="35"/>
      <c r="E57" s="36" t="s">
        <v>2</v>
      </c>
      <c r="F57" s="37"/>
      <c r="G57" s="35" t="s">
        <v>3</v>
      </c>
      <c r="H57" s="35"/>
      <c r="I57" s="35"/>
      <c r="J57" s="35"/>
      <c r="K57" s="35"/>
      <c r="L57" s="35"/>
      <c r="M57" s="35"/>
      <c r="N57" s="35"/>
    </row>
    <row r="58" spans="1:14" x14ac:dyDescent="0.4">
      <c r="C58" s="4" t="s">
        <v>4</v>
      </c>
      <c r="D58" s="4"/>
      <c r="E58" s="13" t="s">
        <v>5</v>
      </c>
      <c r="F58" s="15" t="s">
        <v>6</v>
      </c>
      <c r="G58" s="4">
        <v>12</v>
      </c>
      <c r="H58" s="4">
        <v>13</v>
      </c>
      <c r="I58" s="4">
        <v>14</v>
      </c>
      <c r="J58" s="4">
        <v>15</v>
      </c>
      <c r="K58" s="4">
        <v>16</v>
      </c>
      <c r="L58" s="4">
        <v>17</v>
      </c>
      <c r="M58" s="4">
        <v>18</v>
      </c>
      <c r="N58" s="4"/>
    </row>
    <row r="59" spans="1:14" x14ac:dyDescent="0.4">
      <c r="B59" s="3"/>
      <c r="C59" s="12"/>
      <c r="D59" s="12"/>
      <c r="E59" s="14" t="s">
        <v>9</v>
      </c>
      <c r="F59" s="16" t="s">
        <v>37</v>
      </c>
      <c r="G59" s="12" t="s">
        <v>21</v>
      </c>
      <c r="H59" s="12" t="s">
        <v>38</v>
      </c>
      <c r="I59" s="12" t="s">
        <v>39</v>
      </c>
      <c r="J59" s="12" t="s">
        <v>40</v>
      </c>
      <c r="K59" s="12" t="s">
        <v>25</v>
      </c>
      <c r="L59" s="12" t="s">
        <v>26</v>
      </c>
      <c r="M59" s="12" t="s">
        <v>41</v>
      </c>
      <c r="N59" s="12"/>
    </row>
    <row r="60" spans="1:14" x14ac:dyDescent="0.4">
      <c r="B60" t="s">
        <v>42</v>
      </c>
      <c r="C60">
        <v>34</v>
      </c>
      <c r="D60" s="2">
        <v>7.0000000000000007E-2</v>
      </c>
      <c r="E60" s="6">
        <v>0.08</v>
      </c>
      <c r="F60" s="8">
        <v>7.0000000000000007E-2</v>
      </c>
      <c r="G60" s="2">
        <v>0.11</v>
      </c>
      <c r="H60" s="2">
        <v>7.0000000000000007E-2</v>
      </c>
      <c r="I60" s="2">
        <v>0.05</v>
      </c>
      <c r="J60" s="2">
        <v>0.13</v>
      </c>
      <c r="K60" s="2">
        <v>0.05</v>
      </c>
      <c r="L60" s="2">
        <v>0</v>
      </c>
      <c r="M60" s="2">
        <v>0.08</v>
      </c>
      <c r="N60" s="2"/>
    </row>
    <row r="61" spans="1:14" x14ac:dyDescent="0.4">
      <c r="B61" t="s">
        <v>43</v>
      </c>
      <c r="C61">
        <v>234</v>
      </c>
      <c r="D61" s="2">
        <v>0.48</v>
      </c>
      <c r="E61" s="6">
        <v>0.49</v>
      </c>
      <c r="F61" s="8">
        <v>0.48</v>
      </c>
      <c r="G61" s="2">
        <v>0.54</v>
      </c>
      <c r="H61" s="2">
        <v>0.51</v>
      </c>
      <c r="I61" s="2">
        <v>0.51</v>
      </c>
      <c r="J61" s="2">
        <v>0.47</v>
      </c>
      <c r="K61" s="2">
        <v>0.41</v>
      </c>
      <c r="L61" s="2">
        <v>0.43</v>
      </c>
      <c r="M61" s="2">
        <v>0.42</v>
      </c>
      <c r="N61" s="2"/>
    </row>
    <row r="62" spans="1:14" x14ac:dyDescent="0.4">
      <c r="B62" t="s">
        <v>31</v>
      </c>
      <c r="C62">
        <v>133</v>
      </c>
      <c r="D62" s="2">
        <v>0.27</v>
      </c>
      <c r="E62" s="6">
        <v>0.26</v>
      </c>
      <c r="F62" s="8">
        <v>0.28999999999999998</v>
      </c>
      <c r="G62" s="2">
        <v>0.26</v>
      </c>
      <c r="H62" s="2">
        <v>0.28000000000000003</v>
      </c>
      <c r="I62" s="2">
        <v>0.25</v>
      </c>
      <c r="J62" s="2">
        <v>0.31</v>
      </c>
      <c r="K62" s="2">
        <v>0.26</v>
      </c>
      <c r="L62" s="2">
        <v>0.36</v>
      </c>
      <c r="M62" s="2">
        <v>0.25</v>
      </c>
      <c r="N62" s="2"/>
    </row>
    <row r="63" spans="1:14" x14ac:dyDescent="0.4">
      <c r="B63" t="s">
        <v>32</v>
      </c>
      <c r="C63">
        <v>60</v>
      </c>
      <c r="D63" s="2">
        <v>0.12</v>
      </c>
      <c r="E63" s="6">
        <v>0.11</v>
      </c>
      <c r="F63" s="8">
        <v>0.14000000000000001</v>
      </c>
      <c r="G63" s="2">
        <v>0.06</v>
      </c>
      <c r="H63" s="2">
        <v>0.08</v>
      </c>
      <c r="I63" s="2">
        <v>0.13</v>
      </c>
      <c r="J63" s="2">
        <v>0.09</v>
      </c>
      <c r="K63" s="2">
        <v>0.22</v>
      </c>
      <c r="L63" s="2">
        <v>0.14000000000000001</v>
      </c>
      <c r="M63" s="2">
        <v>0.17</v>
      </c>
      <c r="N63" s="2"/>
    </row>
    <row r="64" spans="1:14" x14ac:dyDescent="0.4">
      <c r="B64" t="s">
        <v>33</v>
      </c>
      <c r="C64">
        <v>23</v>
      </c>
      <c r="D64" s="2">
        <v>0.05</v>
      </c>
      <c r="E64" s="6">
        <v>0.06</v>
      </c>
      <c r="F64" s="8">
        <v>0.03</v>
      </c>
      <c r="G64" s="2">
        <v>0.03</v>
      </c>
      <c r="H64" s="2">
        <v>0.06</v>
      </c>
      <c r="I64" s="2">
        <v>0.06</v>
      </c>
      <c r="J64" s="2">
        <v>0</v>
      </c>
      <c r="K64" s="2">
        <v>0.06</v>
      </c>
      <c r="L64" s="2">
        <v>7.0000000000000007E-2</v>
      </c>
      <c r="M64" s="2">
        <v>0.08</v>
      </c>
      <c r="N64" s="2"/>
    </row>
    <row r="65" spans="2:14" x14ac:dyDescent="0.4">
      <c r="B65" s="3" t="s">
        <v>11</v>
      </c>
      <c r="C65" s="3">
        <f>SUM(C60:C64)</f>
        <v>484</v>
      </c>
      <c r="D65" s="5">
        <v>1</v>
      </c>
      <c r="E65" s="7">
        <v>1</v>
      </c>
      <c r="F65" s="9">
        <v>1</v>
      </c>
      <c r="G65" s="5">
        <v>1</v>
      </c>
      <c r="H65" s="5">
        <v>1</v>
      </c>
      <c r="I65" s="5">
        <v>1</v>
      </c>
      <c r="J65" s="5">
        <v>1</v>
      </c>
      <c r="K65" s="5">
        <v>1</v>
      </c>
      <c r="L65" s="5">
        <v>1</v>
      </c>
      <c r="M65" s="5">
        <v>1</v>
      </c>
      <c r="N65" s="3"/>
    </row>
    <row r="85" spans="1:14" x14ac:dyDescent="0.4">
      <c r="A85" s="32" t="s">
        <v>159</v>
      </c>
      <c r="B85" s="29" t="s">
        <v>45</v>
      </c>
      <c r="C85" s="30"/>
      <c r="D85" s="30"/>
      <c r="E85" s="30"/>
      <c r="F85" s="30"/>
      <c r="G85" s="30"/>
      <c r="H85" s="30"/>
      <c r="I85" s="30"/>
      <c r="J85" s="30"/>
      <c r="K85" s="30"/>
      <c r="L85" s="30"/>
      <c r="M85" s="30"/>
      <c r="N85" s="30"/>
    </row>
    <row r="86" spans="1:14" x14ac:dyDescent="0.4">
      <c r="B86" s="1" t="s">
        <v>152</v>
      </c>
    </row>
    <row r="88" spans="1:14" x14ac:dyDescent="0.4">
      <c r="B88" s="3"/>
      <c r="C88" s="35" t="s">
        <v>1</v>
      </c>
      <c r="D88" s="35"/>
      <c r="E88" s="36" t="s">
        <v>2</v>
      </c>
      <c r="F88" s="37"/>
      <c r="G88" s="35" t="s">
        <v>3</v>
      </c>
      <c r="H88" s="35"/>
      <c r="I88" s="35"/>
      <c r="J88" s="35"/>
      <c r="K88" s="35"/>
      <c r="L88" s="35"/>
      <c r="M88" s="35"/>
      <c r="N88" s="35"/>
    </row>
    <row r="89" spans="1:14" x14ac:dyDescent="0.4">
      <c r="C89" s="4" t="s">
        <v>4</v>
      </c>
      <c r="D89" s="4"/>
      <c r="E89" s="13" t="s">
        <v>5</v>
      </c>
      <c r="F89" s="15" t="s">
        <v>6</v>
      </c>
      <c r="G89" s="4">
        <v>12</v>
      </c>
      <c r="H89" s="4">
        <v>13</v>
      </c>
      <c r="I89" s="4">
        <v>14</v>
      </c>
      <c r="J89" s="4">
        <v>15</v>
      </c>
      <c r="K89" s="4">
        <v>16</v>
      </c>
      <c r="L89" s="20">
        <v>17</v>
      </c>
      <c r="M89" s="20"/>
      <c r="N89" s="4"/>
    </row>
    <row r="90" spans="1:14" x14ac:dyDescent="0.4">
      <c r="B90" s="3"/>
      <c r="C90" s="12"/>
      <c r="D90" s="12"/>
      <c r="E90" s="14" t="s">
        <v>46</v>
      </c>
      <c r="F90" s="16" t="s">
        <v>47</v>
      </c>
      <c r="G90" s="12" t="s">
        <v>21</v>
      </c>
      <c r="H90" s="12" t="s">
        <v>48</v>
      </c>
      <c r="I90" s="12" t="s">
        <v>49</v>
      </c>
      <c r="J90" s="12" t="s">
        <v>50</v>
      </c>
      <c r="K90" s="12" t="s">
        <v>24</v>
      </c>
      <c r="L90" s="21" t="s">
        <v>26</v>
      </c>
      <c r="M90" s="21"/>
      <c r="N90" s="12"/>
    </row>
    <row r="91" spans="1:14" x14ac:dyDescent="0.4">
      <c r="B91" t="s">
        <v>29</v>
      </c>
      <c r="C91">
        <v>70</v>
      </c>
      <c r="D91" s="2">
        <v>0.19</v>
      </c>
      <c r="E91" s="6">
        <v>0.16</v>
      </c>
      <c r="F91" s="8">
        <v>0.21</v>
      </c>
      <c r="G91" s="2">
        <v>0.06</v>
      </c>
      <c r="H91" s="2">
        <v>0.16</v>
      </c>
      <c r="I91" s="2">
        <v>0.13</v>
      </c>
      <c r="J91" s="2">
        <v>0.27</v>
      </c>
      <c r="K91" s="2">
        <v>0.24</v>
      </c>
      <c r="L91" s="22">
        <v>0.28999999999999998</v>
      </c>
      <c r="M91" s="22"/>
      <c r="N91" s="2"/>
    </row>
    <row r="92" spans="1:14" x14ac:dyDescent="0.4">
      <c r="B92" t="s">
        <v>30</v>
      </c>
      <c r="C92">
        <v>109</v>
      </c>
      <c r="D92" s="2">
        <v>0.28999999999999998</v>
      </c>
      <c r="E92" s="6">
        <v>0.22</v>
      </c>
      <c r="F92" s="8">
        <v>0.34</v>
      </c>
      <c r="G92" s="2">
        <v>0.28999999999999998</v>
      </c>
      <c r="H92" s="2">
        <v>0.31</v>
      </c>
      <c r="I92" s="2">
        <v>0.33</v>
      </c>
      <c r="J92" s="2">
        <v>0.31</v>
      </c>
      <c r="K92" s="2">
        <v>0.24</v>
      </c>
      <c r="L92" s="22">
        <v>0.21</v>
      </c>
      <c r="M92" s="22"/>
      <c r="N92" s="2"/>
    </row>
    <row r="93" spans="1:14" x14ac:dyDescent="0.4">
      <c r="B93" t="s">
        <v>31</v>
      </c>
      <c r="C93">
        <v>99</v>
      </c>
      <c r="D93" s="2">
        <v>0.26</v>
      </c>
      <c r="E93" s="6">
        <v>0.34</v>
      </c>
      <c r="F93" s="8">
        <v>0.22</v>
      </c>
      <c r="G93" s="2">
        <v>0.26</v>
      </c>
      <c r="H93" s="2">
        <v>0.28999999999999998</v>
      </c>
      <c r="I93" s="2">
        <v>0.33</v>
      </c>
      <c r="J93" s="2">
        <v>0.2</v>
      </c>
      <c r="K93" s="2">
        <v>0.24</v>
      </c>
      <c r="L93" s="22">
        <v>0.32</v>
      </c>
      <c r="M93" s="22"/>
      <c r="N93" s="2"/>
    </row>
    <row r="94" spans="1:14" x14ac:dyDescent="0.4">
      <c r="B94" t="s">
        <v>32</v>
      </c>
      <c r="C94">
        <v>91</v>
      </c>
      <c r="D94" s="2">
        <v>0.24</v>
      </c>
      <c r="E94" s="6">
        <v>0.28000000000000003</v>
      </c>
      <c r="F94" s="8">
        <v>0.21</v>
      </c>
      <c r="G94" s="2">
        <v>0.4</v>
      </c>
      <c r="H94" s="2">
        <v>0.2</v>
      </c>
      <c r="I94" s="2">
        <v>0.2</v>
      </c>
      <c r="J94" s="2">
        <v>0.23</v>
      </c>
      <c r="K94" s="2">
        <v>0.26</v>
      </c>
      <c r="L94" s="22">
        <v>0.18</v>
      </c>
      <c r="M94" s="22"/>
      <c r="N94" s="2"/>
    </row>
    <row r="95" spans="1:14" x14ac:dyDescent="0.4">
      <c r="B95" t="s">
        <v>33</v>
      </c>
      <c r="C95">
        <v>5</v>
      </c>
      <c r="D95" s="2">
        <v>0.01</v>
      </c>
      <c r="E95" s="6">
        <v>0.01</v>
      </c>
      <c r="F95" s="8">
        <v>0.02</v>
      </c>
      <c r="G95" s="2">
        <v>0</v>
      </c>
      <c r="H95" s="2">
        <v>0.04</v>
      </c>
      <c r="I95" s="2">
        <v>0</v>
      </c>
      <c r="J95" s="2">
        <v>0</v>
      </c>
      <c r="K95" s="2">
        <v>0.03</v>
      </c>
      <c r="L95" s="22">
        <v>0</v>
      </c>
      <c r="M95" s="22"/>
      <c r="N95" s="2"/>
    </row>
    <row r="96" spans="1:14" x14ac:dyDescent="0.4">
      <c r="B96" s="3" t="s">
        <v>11</v>
      </c>
      <c r="C96" s="3">
        <f>SUM(C91:C95)</f>
        <v>374</v>
      </c>
      <c r="D96" s="5">
        <v>1</v>
      </c>
      <c r="E96" s="7">
        <v>1</v>
      </c>
      <c r="F96" s="9">
        <v>1</v>
      </c>
      <c r="G96" s="5">
        <v>1</v>
      </c>
      <c r="H96" s="5">
        <v>1</v>
      </c>
      <c r="I96" s="5">
        <v>1</v>
      </c>
      <c r="J96" s="5">
        <v>1</v>
      </c>
      <c r="K96" s="5">
        <v>1</v>
      </c>
      <c r="L96" s="11">
        <v>1</v>
      </c>
      <c r="M96" s="11"/>
      <c r="N96" s="3"/>
    </row>
    <row r="115" spans="1:17" x14ac:dyDescent="0.4">
      <c r="A115" s="32" t="s">
        <v>159</v>
      </c>
      <c r="B115" s="29" t="s">
        <v>51</v>
      </c>
      <c r="C115" s="30"/>
      <c r="D115" s="30"/>
      <c r="E115" s="30"/>
      <c r="F115" s="30"/>
      <c r="G115" s="30"/>
      <c r="H115" s="30"/>
      <c r="I115" s="30"/>
      <c r="J115" s="30"/>
      <c r="K115" s="30"/>
      <c r="L115" s="30"/>
      <c r="M115" s="30"/>
      <c r="N115" s="30"/>
      <c r="O115" s="30"/>
    </row>
    <row r="116" spans="1:17" x14ac:dyDescent="0.4">
      <c r="B116" s="1" t="s">
        <v>153</v>
      </c>
    </row>
    <row r="117" spans="1:17" ht="57.9" customHeight="1" x14ac:dyDescent="0.4">
      <c r="B117" s="38" t="s">
        <v>52</v>
      </c>
      <c r="C117" s="38"/>
      <c r="D117" s="38"/>
      <c r="E117" s="38"/>
      <c r="F117" s="38"/>
      <c r="G117" s="38"/>
      <c r="H117" s="38"/>
      <c r="I117" s="38"/>
      <c r="J117" s="38"/>
      <c r="K117" s="38"/>
      <c r="L117" s="38"/>
      <c r="M117" s="38"/>
      <c r="N117" s="38"/>
      <c r="O117" s="38"/>
      <c r="P117" s="38"/>
      <c r="Q117" s="38"/>
    </row>
    <row r="119" spans="1:17" x14ac:dyDescent="0.4">
      <c r="B119" s="3"/>
      <c r="C119" s="35" t="s">
        <v>1</v>
      </c>
      <c r="D119" s="35"/>
      <c r="E119" s="36" t="s">
        <v>2</v>
      </c>
      <c r="F119" s="35"/>
      <c r="G119" s="37"/>
      <c r="H119" s="35" t="s">
        <v>3</v>
      </c>
      <c r="I119" s="35"/>
      <c r="J119" s="35"/>
      <c r="K119" s="35"/>
      <c r="L119" s="35"/>
      <c r="M119" s="35"/>
      <c r="N119" s="35"/>
      <c r="O119" s="35"/>
    </row>
    <row r="120" spans="1:17" x14ac:dyDescent="0.4">
      <c r="B120" s="4"/>
      <c r="C120" s="4" t="s">
        <v>4</v>
      </c>
      <c r="D120" s="4"/>
      <c r="E120" s="13" t="s">
        <v>5</v>
      </c>
      <c r="F120" s="4" t="s">
        <v>6</v>
      </c>
      <c r="G120" s="15" t="s">
        <v>7</v>
      </c>
      <c r="H120" s="4">
        <v>12</v>
      </c>
      <c r="I120" s="4">
        <v>13</v>
      </c>
      <c r="J120" s="4">
        <v>14</v>
      </c>
      <c r="K120" s="4">
        <v>15</v>
      </c>
      <c r="L120" s="4">
        <v>16</v>
      </c>
      <c r="M120" s="4">
        <v>17</v>
      </c>
      <c r="N120" s="20">
        <v>18</v>
      </c>
      <c r="O120" s="4"/>
    </row>
    <row r="121" spans="1:17" x14ac:dyDescent="0.4">
      <c r="B121" s="12"/>
      <c r="C121" s="12"/>
      <c r="D121" s="12"/>
      <c r="E121" s="14" t="s">
        <v>53</v>
      </c>
      <c r="F121" s="12" t="s">
        <v>54</v>
      </c>
      <c r="G121" s="16" t="s">
        <v>55</v>
      </c>
      <c r="H121" s="12" t="s">
        <v>56</v>
      </c>
      <c r="I121" s="12" t="s">
        <v>57</v>
      </c>
      <c r="J121" s="12" t="s">
        <v>58</v>
      </c>
      <c r="K121" s="12" t="s">
        <v>59</v>
      </c>
      <c r="L121" s="12" t="s">
        <v>60</v>
      </c>
      <c r="M121" s="12" t="s">
        <v>61</v>
      </c>
      <c r="N121" s="21" t="s">
        <v>62</v>
      </c>
      <c r="O121" s="12"/>
    </row>
    <row r="122" spans="1:17" x14ac:dyDescent="0.4">
      <c r="B122" t="s">
        <v>64</v>
      </c>
      <c r="C122">
        <v>98</v>
      </c>
      <c r="D122" s="2">
        <v>0.11</v>
      </c>
      <c r="E122" s="6">
        <v>0.13</v>
      </c>
      <c r="F122" s="2">
        <v>0.1</v>
      </c>
      <c r="G122" s="8">
        <v>0.13</v>
      </c>
      <c r="H122" s="2">
        <v>0.06</v>
      </c>
      <c r="I122" s="2">
        <v>0.12</v>
      </c>
      <c r="J122" s="2">
        <v>0.09</v>
      </c>
      <c r="K122" s="2">
        <v>0.18</v>
      </c>
      <c r="L122" s="2">
        <v>0.1</v>
      </c>
      <c r="M122" s="2">
        <v>0.18</v>
      </c>
      <c r="N122" s="22">
        <v>0.06</v>
      </c>
      <c r="O122" s="2"/>
    </row>
    <row r="123" spans="1:17" x14ac:dyDescent="0.4">
      <c r="B123" t="s">
        <v>65</v>
      </c>
      <c r="C123">
        <v>115</v>
      </c>
      <c r="D123" s="2">
        <v>0.13</v>
      </c>
      <c r="E123" s="6">
        <v>0.14000000000000001</v>
      </c>
      <c r="F123" s="2">
        <v>0.13</v>
      </c>
      <c r="G123" s="8">
        <v>0.25</v>
      </c>
      <c r="H123" s="2">
        <v>0.05</v>
      </c>
      <c r="I123" s="2">
        <v>0.12</v>
      </c>
      <c r="J123" s="2">
        <v>0.14000000000000001</v>
      </c>
      <c r="K123" s="2">
        <v>0.19</v>
      </c>
      <c r="L123" s="2">
        <v>0.18</v>
      </c>
      <c r="M123" s="2">
        <v>0.05</v>
      </c>
      <c r="N123" s="22">
        <v>0.35</v>
      </c>
      <c r="O123" s="2"/>
    </row>
    <row r="124" spans="1:17" x14ac:dyDescent="0.4">
      <c r="B124" t="s">
        <v>66</v>
      </c>
      <c r="C124">
        <v>133</v>
      </c>
      <c r="D124" s="2">
        <v>0.15</v>
      </c>
      <c r="E124" s="6">
        <v>0.18</v>
      </c>
      <c r="F124" s="2">
        <v>0.13</v>
      </c>
      <c r="G124" s="8">
        <v>0.25</v>
      </c>
      <c r="H124" s="2">
        <v>0.14000000000000001</v>
      </c>
      <c r="I124" s="2">
        <v>0.14000000000000001</v>
      </c>
      <c r="J124" s="2">
        <v>0.22</v>
      </c>
      <c r="K124" s="2">
        <v>0.16</v>
      </c>
      <c r="L124" s="2">
        <v>0.11</v>
      </c>
      <c r="M124" s="2">
        <v>0.12</v>
      </c>
      <c r="N124" s="22">
        <v>0.06</v>
      </c>
      <c r="O124" s="2"/>
    </row>
    <row r="125" spans="1:17" x14ac:dyDescent="0.4">
      <c r="B125" t="s">
        <v>63</v>
      </c>
      <c r="C125">
        <v>208</v>
      </c>
      <c r="D125" s="2">
        <v>0.24</v>
      </c>
      <c r="E125" s="6">
        <v>0.3</v>
      </c>
      <c r="F125" s="2">
        <v>0.2</v>
      </c>
      <c r="G125" s="8">
        <v>0.38</v>
      </c>
      <c r="H125" s="2">
        <v>0.28000000000000003</v>
      </c>
      <c r="I125" s="2">
        <v>0.23</v>
      </c>
      <c r="J125" s="2">
        <v>0.26</v>
      </c>
      <c r="K125" s="2">
        <v>0.22</v>
      </c>
      <c r="L125" s="2">
        <v>0.22</v>
      </c>
      <c r="M125" s="2">
        <v>0.24</v>
      </c>
      <c r="N125" s="22">
        <v>0.28999999999999998</v>
      </c>
      <c r="O125" s="2"/>
    </row>
    <row r="126" spans="1:17" x14ac:dyDescent="0.4">
      <c r="B126" t="s">
        <v>32</v>
      </c>
      <c r="C126">
        <v>275</v>
      </c>
      <c r="D126" s="2">
        <v>0.32</v>
      </c>
      <c r="E126" s="6">
        <v>0.24</v>
      </c>
      <c r="F126" s="2">
        <v>0.38</v>
      </c>
      <c r="G126" s="8">
        <v>0</v>
      </c>
      <c r="H126" s="2">
        <v>0.45</v>
      </c>
      <c r="I126" s="2">
        <v>0.36</v>
      </c>
      <c r="J126" s="2">
        <v>0.27</v>
      </c>
      <c r="K126" s="2">
        <v>0.23</v>
      </c>
      <c r="L126" s="2">
        <v>0.32</v>
      </c>
      <c r="M126" s="2">
        <v>0.33</v>
      </c>
      <c r="N126" s="22">
        <v>0.12</v>
      </c>
      <c r="O126" s="2"/>
    </row>
    <row r="127" spans="1:17" x14ac:dyDescent="0.4">
      <c r="B127" t="s">
        <v>33</v>
      </c>
      <c r="C127">
        <v>31</v>
      </c>
      <c r="D127" s="2">
        <v>0.04</v>
      </c>
      <c r="E127" s="6">
        <v>0.02</v>
      </c>
      <c r="F127" s="2">
        <v>0.05</v>
      </c>
      <c r="G127" s="8">
        <v>0</v>
      </c>
      <c r="H127" s="2">
        <v>0.02</v>
      </c>
      <c r="I127" s="2">
        <v>0.03</v>
      </c>
      <c r="J127" s="2">
        <v>0.02</v>
      </c>
      <c r="K127" s="2">
        <v>0.03</v>
      </c>
      <c r="L127" s="2">
        <v>0.06</v>
      </c>
      <c r="M127" s="2">
        <v>0.08</v>
      </c>
      <c r="N127" s="22">
        <v>0.12</v>
      </c>
      <c r="O127" s="2"/>
    </row>
    <row r="128" spans="1:17" x14ac:dyDescent="0.4">
      <c r="B128" s="3" t="s">
        <v>11</v>
      </c>
      <c r="C128" s="3">
        <f>SUM(C122:C127)</f>
        <v>860</v>
      </c>
      <c r="D128" s="5">
        <v>1</v>
      </c>
      <c r="E128" s="7">
        <v>1</v>
      </c>
      <c r="F128" s="5">
        <v>1</v>
      </c>
      <c r="G128" s="9">
        <v>1</v>
      </c>
      <c r="H128" s="5">
        <v>1</v>
      </c>
      <c r="I128" s="5">
        <v>1</v>
      </c>
      <c r="J128" s="5">
        <v>1</v>
      </c>
      <c r="K128" s="5">
        <v>1</v>
      </c>
      <c r="L128" s="5">
        <v>1</v>
      </c>
      <c r="M128" s="5">
        <v>1</v>
      </c>
      <c r="N128" s="11">
        <v>1</v>
      </c>
      <c r="O128" s="5"/>
    </row>
    <row r="154" spans="1:15" x14ac:dyDescent="0.4">
      <c r="A154" s="32" t="s">
        <v>159</v>
      </c>
      <c r="B154" s="29" t="s">
        <v>67</v>
      </c>
      <c r="C154" s="30"/>
      <c r="D154" s="30"/>
      <c r="E154" s="30"/>
      <c r="F154" s="30"/>
      <c r="G154" s="30"/>
      <c r="H154" s="30"/>
      <c r="I154" s="30"/>
      <c r="J154" s="30"/>
      <c r="K154" s="30"/>
      <c r="L154" s="30"/>
      <c r="M154" s="30"/>
      <c r="N154" s="30"/>
      <c r="O154" s="30"/>
    </row>
    <row r="155" spans="1:15" x14ac:dyDescent="0.4">
      <c r="B155" s="1" t="s">
        <v>154</v>
      </c>
    </row>
    <row r="156" spans="1:15" ht="13.95" customHeight="1" x14ac:dyDescent="0.4">
      <c r="B156" s="1" t="s">
        <v>68</v>
      </c>
    </row>
    <row r="158" spans="1:15" x14ac:dyDescent="0.4">
      <c r="B158" s="3"/>
      <c r="C158" s="35" t="s">
        <v>1</v>
      </c>
      <c r="D158" s="35"/>
      <c r="E158" s="36" t="s">
        <v>2</v>
      </c>
      <c r="F158" s="35"/>
      <c r="G158" s="37"/>
      <c r="H158" s="35" t="s">
        <v>3</v>
      </c>
      <c r="I158" s="35"/>
      <c r="J158" s="35"/>
      <c r="K158" s="35"/>
      <c r="L158" s="35"/>
      <c r="M158" s="35"/>
      <c r="N158" s="35"/>
      <c r="O158" s="35"/>
    </row>
    <row r="159" spans="1:15" x14ac:dyDescent="0.4">
      <c r="C159" s="4" t="s">
        <v>4</v>
      </c>
      <c r="D159" s="4"/>
      <c r="E159" s="13" t="s">
        <v>5</v>
      </c>
      <c r="F159" s="4" t="s">
        <v>6</v>
      </c>
      <c r="G159" s="15" t="s">
        <v>7</v>
      </c>
      <c r="H159" s="4">
        <v>12</v>
      </c>
      <c r="I159" s="4">
        <v>13</v>
      </c>
      <c r="J159" s="4">
        <v>14</v>
      </c>
      <c r="K159" s="4">
        <v>15</v>
      </c>
      <c r="L159" s="4">
        <v>16</v>
      </c>
      <c r="M159" s="20">
        <v>17</v>
      </c>
      <c r="N159" s="20">
        <v>18</v>
      </c>
      <c r="O159" s="20">
        <v>19</v>
      </c>
    </row>
    <row r="160" spans="1:15" x14ac:dyDescent="0.4">
      <c r="B160" s="3"/>
      <c r="C160" s="12"/>
      <c r="D160" s="12"/>
      <c r="E160" s="14" t="s">
        <v>69</v>
      </c>
      <c r="F160" s="12" t="s">
        <v>70</v>
      </c>
      <c r="G160" s="16" t="s">
        <v>28</v>
      </c>
      <c r="H160" s="12" t="s">
        <v>56</v>
      </c>
      <c r="I160" s="12" t="s">
        <v>71</v>
      </c>
      <c r="J160" s="12" t="s">
        <v>72</v>
      </c>
      <c r="K160" s="12" t="s">
        <v>60</v>
      </c>
      <c r="L160" s="12" t="s">
        <v>73</v>
      </c>
      <c r="M160" s="21" t="s">
        <v>74</v>
      </c>
      <c r="N160" s="21" t="s">
        <v>41</v>
      </c>
      <c r="O160" s="21" t="s">
        <v>28</v>
      </c>
    </row>
    <row r="161" spans="2:15" x14ac:dyDescent="0.4">
      <c r="B161" t="s">
        <v>75</v>
      </c>
      <c r="C161">
        <v>22</v>
      </c>
      <c r="D161" s="2">
        <v>0.03</v>
      </c>
      <c r="E161" s="6">
        <v>0.03</v>
      </c>
      <c r="F161" s="2">
        <v>0.02</v>
      </c>
      <c r="G161" s="8">
        <v>0.4</v>
      </c>
      <c r="H161" s="2">
        <v>0</v>
      </c>
      <c r="I161" s="2">
        <v>0.04</v>
      </c>
      <c r="J161" s="2">
        <v>0.02</v>
      </c>
      <c r="K161" s="2">
        <v>0.03</v>
      </c>
      <c r="L161" s="2">
        <v>0.03</v>
      </c>
      <c r="M161" s="22">
        <v>0.13</v>
      </c>
      <c r="N161" s="22">
        <v>0.08</v>
      </c>
      <c r="O161" s="22">
        <v>0</v>
      </c>
    </row>
    <row r="162" spans="2:15" x14ac:dyDescent="0.4">
      <c r="B162" t="s">
        <v>76</v>
      </c>
      <c r="C162">
        <v>24</v>
      </c>
      <c r="D162" s="2">
        <v>0.03</v>
      </c>
      <c r="E162" s="6">
        <v>0.03</v>
      </c>
      <c r="F162" s="2">
        <v>0.03</v>
      </c>
      <c r="G162" s="8">
        <v>0</v>
      </c>
      <c r="H162" s="2">
        <v>0.01</v>
      </c>
      <c r="I162" s="2">
        <v>0.03</v>
      </c>
      <c r="J162" s="2">
        <v>0.02</v>
      </c>
      <c r="K162" s="2">
        <v>0.04</v>
      </c>
      <c r="L162" s="2">
        <v>7.0000000000000007E-2</v>
      </c>
      <c r="M162" s="22">
        <v>0.13</v>
      </c>
      <c r="N162" s="22">
        <v>0</v>
      </c>
      <c r="O162" s="22">
        <v>0</v>
      </c>
    </row>
    <row r="163" spans="2:15" x14ac:dyDescent="0.4">
      <c r="B163" t="s">
        <v>77</v>
      </c>
      <c r="C163">
        <v>36</v>
      </c>
      <c r="D163" s="2">
        <v>0.05</v>
      </c>
      <c r="E163" s="6">
        <v>7.0000000000000007E-2</v>
      </c>
      <c r="F163" s="2">
        <v>0.03</v>
      </c>
      <c r="G163" s="8">
        <v>0</v>
      </c>
      <c r="H163" s="2">
        <v>0.05</v>
      </c>
      <c r="I163" s="2">
        <v>0.04</v>
      </c>
      <c r="J163" s="2">
        <v>0.04</v>
      </c>
      <c r="K163" s="2">
        <v>0.05</v>
      </c>
      <c r="L163" s="2">
        <v>7.0000000000000007E-2</v>
      </c>
      <c r="M163" s="22">
        <v>0.06</v>
      </c>
      <c r="N163" s="22">
        <v>0</v>
      </c>
      <c r="O163" s="22">
        <v>0.2</v>
      </c>
    </row>
    <row r="164" spans="2:15" x14ac:dyDescent="0.4">
      <c r="B164" t="s">
        <v>63</v>
      </c>
      <c r="C164">
        <v>107</v>
      </c>
      <c r="D164" s="2">
        <v>0.14000000000000001</v>
      </c>
      <c r="E164" s="6">
        <v>0.18</v>
      </c>
      <c r="F164" s="2">
        <v>0.11</v>
      </c>
      <c r="G164" s="8">
        <v>0.4</v>
      </c>
      <c r="H164" s="2">
        <v>0.14000000000000001</v>
      </c>
      <c r="I164" s="2">
        <v>0.13</v>
      </c>
      <c r="J164" s="2">
        <v>0.15</v>
      </c>
      <c r="K164" s="2">
        <v>0.19</v>
      </c>
      <c r="L164" s="2">
        <v>0.08</v>
      </c>
      <c r="M164" s="22">
        <v>0.09</v>
      </c>
      <c r="N164" s="22">
        <v>0.25</v>
      </c>
      <c r="O164" s="22">
        <v>0.2</v>
      </c>
    </row>
    <row r="165" spans="2:15" x14ac:dyDescent="0.4">
      <c r="B165" t="s">
        <v>32</v>
      </c>
      <c r="C165">
        <v>244</v>
      </c>
      <c r="D165" s="2">
        <v>0.33</v>
      </c>
      <c r="E165" s="6">
        <v>0.33</v>
      </c>
      <c r="F165" s="2">
        <v>0.33</v>
      </c>
      <c r="G165" s="8">
        <v>0</v>
      </c>
      <c r="H165" s="2">
        <v>0.3</v>
      </c>
      <c r="I165" s="2">
        <v>0.31</v>
      </c>
      <c r="J165" s="2">
        <v>0.36</v>
      </c>
      <c r="K165" s="2">
        <v>0.33</v>
      </c>
      <c r="L165" s="2">
        <v>0.35</v>
      </c>
      <c r="M165" s="22">
        <v>0.34</v>
      </c>
      <c r="N165" s="22">
        <v>0.17</v>
      </c>
      <c r="O165" s="22">
        <v>0.4</v>
      </c>
    </row>
    <row r="166" spans="2:15" x14ac:dyDescent="0.4">
      <c r="B166" t="s">
        <v>33</v>
      </c>
      <c r="C166">
        <v>309</v>
      </c>
      <c r="D166" s="2">
        <v>0.42</v>
      </c>
      <c r="E166" s="6">
        <v>0.35</v>
      </c>
      <c r="F166" s="2">
        <v>0.47</v>
      </c>
      <c r="G166" s="8">
        <v>0.2</v>
      </c>
      <c r="H166" s="2">
        <v>0.5</v>
      </c>
      <c r="I166" s="2">
        <v>0.46</v>
      </c>
      <c r="J166" s="2">
        <v>0.41</v>
      </c>
      <c r="K166" s="2">
        <v>0.36</v>
      </c>
      <c r="L166" s="2">
        <v>0.4</v>
      </c>
      <c r="M166" s="22">
        <v>0.25</v>
      </c>
      <c r="N166" s="22">
        <v>0.5</v>
      </c>
      <c r="O166" s="22">
        <v>0.2</v>
      </c>
    </row>
    <row r="167" spans="2:15" x14ac:dyDescent="0.4">
      <c r="B167" s="3" t="s">
        <v>11</v>
      </c>
      <c r="C167" s="3">
        <f>SUM(C161:C166)</f>
        <v>742</v>
      </c>
      <c r="D167" s="5">
        <v>1</v>
      </c>
      <c r="E167" s="7">
        <v>1</v>
      </c>
      <c r="F167" s="5">
        <v>1</v>
      </c>
      <c r="G167" s="9">
        <v>1</v>
      </c>
      <c r="H167" s="5">
        <v>1</v>
      </c>
      <c r="I167" s="5">
        <v>1</v>
      </c>
      <c r="J167" s="5">
        <v>1</v>
      </c>
      <c r="K167" s="5">
        <v>1</v>
      </c>
      <c r="L167" s="5">
        <v>1</v>
      </c>
      <c r="M167" s="11">
        <v>1</v>
      </c>
      <c r="N167" s="11">
        <v>1</v>
      </c>
      <c r="O167" s="11">
        <v>1</v>
      </c>
    </row>
    <row r="168" spans="2:15" x14ac:dyDescent="0.4">
      <c r="D168" s="2"/>
      <c r="E168" s="2"/>
      <c r="F168" s="2"/>
      <c r="G168" s="2"/>
      <c r="H168" s="2"/>
      <c r="I168" s="2"/>
      <c r="J168" s="2"/>
      <c r="K168" s="2"/>
      <c r="L168" s="2"/>
      <c r="M168" s="2"/>
      <c r="N168" s="2"/>
      <c r="O168" s="2"/>
    </row>
    <row r="192" spans="1:15" x14ac:dyDescent="0.4">
      <c r="A192" s="32" t="s">
        <v>159</v>
      </c>
      <c r="B192" s="29" t="s">
        <v>78</v>
      </c>
      <c r="C192" s="30"/>
      <c r="D192" s="30"/>
      <c r="E192" s="30"/>
      <c r="F192" s="30"/>
      <c r="G192" s="30"/>
      <c r="H192" s="30"/>
      <c r="I192" s="30"/>
      <c r="J192" s="30"/>
      <c r="K192" s="30"/>
      <c r="L192" s="30"/>
      <c r="M192" s="30"/>
      <c r="N192" s="30"/>
      <c r="O192" s="30"/>
    </row>
    <row r="193" spans="2:15" x14ac:dyDescent="0.4">
      <c r="B193" s="1" t="s">
        <v>155</v>
      </c>
    </row>
    <row r="194" spans="2:15" ht="28.5" customHeight="1" x14ac:dyDescent="0.4">
      <c r="B194" s="38" t="s">
        <v>79</v>
      </c>
      <c r="C194" s="38"/>
      <c r="D194" s="38"/>
      <c r="E194" s="38"/>
      <c r="F194" s="38"/>
      <c r="G194" s="38"/>
      <c r="H194" s="38"/>
      <c r="I194" s="38"/>
      <c r="J194" s="38"/>
      <c r="K194" s="38"/>
      <c r="L194" s="38"/>
      <c r="M194" s="38"/>
      <c r="N194" s="38"/>
      <c r="O194" s="38"/>
    </row>
    <row r="196" spans="2:15" ht="15.75" customHeight="1" x14ac:dyDescent="0.4"/>
    <row r="197" spans="2:15" x14ac:dyDescent="0.4">
      <c r="B197" s="3"/>
      <c r="C197" s="35" t="s">
        <v>1</v>
      </c>
      <c r="D197" s="35"/>
      <c r="E197" s="36" t="s">
        <v>2</v>
      </c>
      <c r="F197" s="35"/>
      <c r="G197" s="37"/>
      <c r="H197" s="35" t="s">
        <v>3</v>
      </c>
      <c r="I197" s="35"/>
      <c r="J197" s="35"/>
      <c r="K197" s="35"/>
      <c r="L197" s="35"/>
      <c r="M197" s="35"/>
      <c r="N197" s="35"/>
      <c r="O197" s="35"/>
    </row>
    <row r="198" spans="2:15" x14ac:dyDescent="0.4">
      <c r="C198" s="4" t="s">
        <v>4</v>
      </c>
      <c r="D198" s="4"/>
      <c r="E198" s="13" t="s">
        <v>5</v>
      </c>
      <c r="F198" s="4" t="s">
        <v>6</v>
      </c>
      <c r="G198" s="15" t="s">
        <v>7</v>
      </c>
      <c r="H198" s="4">
        <v>12</v>
      </c>
      <c r="I198" s="4">
        <v>13</v>
      </c>
      <c r="J198" s="4">
        <v>14</v>
      </c>
      <c r="K198" s="4">
        <v>15</v>
      </c>
      <c r="L198" s="4">
        <v>16</v>
      </c>
      <c r="M198" s="4">
        <v>17</v>
      </c>
      <c r="N198" s="4">
        <v>18</v>
      </c>
      <c r="O198" s="4"/>
    </row>
    <row r="199" spans="2:15" x14ac:dyDescent="0.4">
      <c r="B199" s="3"/>
      <c r="C199" s="12"/>
      <c r="D199" s="12"/>
      <c r="E199" s="14" t="s">
        <v>80</v>
      </c>
      <c r="F199" s="12" t="s">
        <v>81</v>
      </c>
      <c r="G199" s="16" t="s">
        <v>55</v>
      </c>
      <c r="H199" s="12" t="s">
        <v>82</v>
      </c>
      <c r="I199" s="12" t="s">
        <v>83</v>
      </c>
      <c r="J199" s="12" t="s">
        <v>84</v>
      </c>
      <c r="K199" s="12" t="s">
        <v>85</v>
      </c>
      <c r="L199" s="12" t="s">
        <v>82</v>
      </c>
      <c r="M199" s="12" t="s">
        <v>10</v>
      </c>
      <c r="N199" s="12" t="s">
        <v>41</v>
      </c>
      <c r="O199" s="12"/>
    </row>
    <row r="200" spans="2:15" x14ac:dyDescent="0.4">
      <c r="B200" t="s">
        <v>86</v>
      </c>
      <c r="C200">
        <v>15</v>
      </c>
      <c r="D200" s="2">
        <v>0.02</v>
      </c>
      <c r="E200" s="6">
        <v>0.02</v>
      </c>
      <c r="F200" s="2">
        <v>0.02</v>
      </c>
      <c r="G200" s="8">
        <v>0.13</v>
      </c>
      <c r="H200" s="2">
        <v>0</v>
      </c>
      <c r="I200" s="2">
        <v>0</v>
      </c>
      <c r="J200" s="2">
        <v>0.02</v>
      </c>
      <c r="K200" s="2">
        <v>0.04</v>
      </c>
      <c r="L200" s="2">
        <v>0.02</v>
      </c>
      <c r="M200" s="2">
        <v>0.05</v>
      </c>
      <c r="N200" s="2">
        <v>0</v>
      </c>
    </row>
    <row r="201" spans="2:15" x14ac:dyDescent="0.4">
      <c r="B201" t="s">
        <v>87</v>
      </c>
      <c r="C201">
        <v>52</v>
      </c>
      <c r="D201" s="2">
        <v>0.06</v>
      </c>
      <c r="E201" s="6">
        <v>0.02</v>
      </c>
      <c r="F201" s="2">
        <v>0.09</v>
      </c>
      <c r="G201" s="8">
        <v>0</v>
      </c>
      <c r="H201" s="2">
        <v>0.02</v>
      </c>
      <c r="I201" s="2">
        <v>0.06</v>
      </c>
      <c r="J201" s="2">
        <v>0.04</v>
      </c>
      <c r="K201" s="2">
        <v>0.05</v>
      </c>
      <c r="L201" s="2">
        <v>0.16</v>
      </c>
      <c r="M201" s="2">
        <v>7.0000000000000007E-2</v>
      </c>
      <c r="N201" s="2">
        <v>0.08</v>
      </c>
    </row>
    <row r="202" spans="2:15" x14ac:dyDescent="0.4">
      <c r="B202" t="s">
        <v>88</v>
      </c>
      <c r="C202">
        <v>35</v>
      </c>
      <c r="D202" s="2">
        <v>0.04</v>
      </c>
      <c r="E202" s="6">
        <v>0.05</v>
      </c>
      <c r="F202" s="2">
        <v>0.04</v>
      </c>
      <c r="G202" s="8">
        <v>0</v>
      </c>
      <c r="H202" s="2">
        <v>0.02</v>
      </c>
      <c r="I202" s="2">
        <v>0.02</v>
      </c>
      <c r="J202" s="2">
        <v>0.05</v>
      </c>
      <c r="K202" s="2">
        <v>7.0000000000000007E-2</v>
      </c>
      <c r="L202" s="2">
        <v>7.0000000000000007E-2</v>
      </c>
      <c r="M202" s="2">
        <v>0.02</v>
      </c>
      <c r="N202" s="2">
        <v>0</v>
      </c>
    </row>
    <row r="203" spans="2:15" x14ac:dyDescent="0.4">
      <c r="B203" t="s">
        <v>89</v>
      </c>
      <c r="C203">
        <v>166</v>
      </c>
      <c r="D203" s="2">
        <v>0.19</v>
      </c>
      <c r="E203" s="6">
        <v>0.19</v>
      </c>
      <c r="F203" s="2">
        <v>0.2</v>
      </c>
      <c r="G203" s="8">
        <v>0.25</v>
      </c>
      <c r="H203" s="2">
        <v>0.09</v>
      </c>
      <c r="I203" s="2">
        <v>0.16</v>
      </c>
      <c r="J203" s="2">
        <v>0.18</v>
      </c>
      <c r="K203" s="2">
        <v>0.28000000000000003</v>
      </c>
      <c r="L203" s="2">
        <v>0.22</v>
      </c>
      <c r="M203" s="2">
        <v>0.26</v>
      </c>
      <c r="N203" s="2">
        <v>0.33</v>
      </c>
    </row>
    <row r="204" spans="2:15" x14ac:dyDescent="0.4">
      <c r="B204" t="s">
        <v>90</v>
      </c>
      <c r="C204">
        <v>304</v>
      </c>
      <c r="D204" s="2">
        <v>0.35</v>
      </c>
      <c r="E204" s="6">
        <v>0.37</v>
      </c>
      <c r="F204" s="2">
        <v>0.33</v>
      </c>
      <c r="G204" s="8">
        <v>0.38</v>
      </c>
      <c r="H204" s="2">
        <v>0.39</v>
      </c>
      <c r="I204" s="2">
        <v>0.34</v>
      </c>
      <c r="J204" s="2">
        <v>0.38</v>
      </c>
      <c r="K204" s="2">
        <v>0.32</v>
      </c>
      <c r="L204" s="2">
        <v>0.35</v>
      </c>
      <c r="M204" s="2">
        <v>0.31</v>
      </c>
      <c r="N204" s="2">
        <v>0.25</v>
      </c>
    </row>
    <row r="205" spans="2:15" x14ac:dyDescent="0.4">
      <c r="B205" t="s">
        <v>91</v>
      </c>
      <c r="C205">
        <v>295</v>
      </c>
      <c r="D205" s="2">
        <v>0.34</v>
      </c>
      <c r="E205" s="6">
        <v>0.35</v>
      </c>
      <c r="F205" s="2">
        <v>0.33</v>
      </c>
      <c r="G205" s="8">
        <v>0.25</v>
      </c>
      <c r="H205" s="2">
        <v>0.48</v>
      </c>
      <c r="I205" s="2">
        <v>0.42</v>
      </c>
      <c r="J205" s="2">
        <v>0.35</v>
      </c>
      <c r="K205" s="2">
        <v>0.25</v>
      </c>
      <c r="L205" s="2">
        <v>0.19</v>
      </c>
      <c r="M205" s="2">
        <v>0.28999999999999998</v>
      </c>
      <c r="N205" s="2">
        <v>0.33</v>
      </c>
    </row>
    <row r="206" spans="2:15" x14ac:dyDescent="0.4">
      <c r="B206" s="3" t="s">
        <v>11</v>
      </c>
      <c r="C206" s="3">
        <f>SUM(C200:C205)</f>
        <v>867</v>
      </c>
      <c r="D206" s="5">
        <v>1</v>
      </c>
      <c r="E206" s="7">
        <v>1</v>
      </c>
      <c r="F206" s="5">
        <v>1</v>
      </c>
      <c r="G206" s="9">
        <v>1</v>
      </c>
      <c r="H206" s="5">
        <v>1</v>
      </c>
      <c r="I206" s="5">
        <v>1</v>
      </c>
      <c r="J206" s="5">
        <v>1</v>
      </c>
      <c r="K206" s="5">
        <v>1</v>
      </c>
      <c r="L206" s="5">
        <v>1</v>
      </c>
      <c r="M206" s="5">
        <v>1</v>
      </c>
      <c r="N206" s="5">
        <v>1</v>
      </c>
      <c r="O206" s="3"/>
    </row>
    <row r="207" spans="2:15" hidden="1" x14ac:dyDescent="0.4">
      <c r="B207" t="s">
        <v>12</v>
      </c>
      <c r="C207">
        <v>6</v>
      </c>
      <c r="D207" s="2">
        <v>0.01</v>
      </c>
      <c r="E207" s="2">
        <v>0.01</v>
      </c>
      <c r="F207" s="2">
        <v>0.01</v>
      </c>
      <c r="G207" s="2">
        <v>0</v>
      </c>
      <c r="H207" s="2">
        <v>0</v>
      </c>
      <c r="I207" s="2">
        <v>0</v>
      </c>
      <c r="J207" s="2">
        <v>0</v>
      </c>
      <c r="K207" s="2">
        <v>0.01</v>
      </c>
      <c r="L207" s="2">
        <v>0.03</v>
      </c>
      <c r="M207" s="2">
        <v>0</v>
      </c>
      <c r="N207" s="2">
        <v>0.08</v>
      </c>
      <c r="O207" t="s">
        <v>17</v>
      </c>
    </row>
    <row r="208" spans="2:15" hidden="1" x14ac:dyDescent="0.4">
      <c r="B208" t="s">
        <v>44</v>
      </c>
    </row>
    <row r="233" spans="1:15" x14ac:dyDescent="0.4">
      <c r="A233" s="32" t="s">
        <v>159</v>
      </c>
      <c r="B233" s="29" t="s">
        <v>93</v>
      </c>
      <c r="C233" s="30"/>
      <c r="D233" s="30"/>
      <c r="E233" s="30"/>
      <c r="F233" s="30"/>
      <c r="G233" s="30"/>
      <c r="H233" s="30"/>
      <c r="I233" s="30"/>
      <c r="J233" s="30"/>
      <c r="K233" s="30"/>
      <c r="L233" s="30"/>
      <c r="M233" s="30"/>
      <c r="N233" s="30"/>
      <c r="O233" s="30"/>
    </row>
    <row r="234" spans="1:15" x14ac:dyDescent="0.4">
      <c r="B234" s="1" t="s">
        <v>156</v>
      </c>
    </row>
    <row r="235" spans="1:15" ht="30.45" customHeight="1" x14ac:dyDescent="0.4">
      <c r="B235" s="38" t="s">
        <v>94</v>
      </c>
      <c r="C235" s="38"/>
      <c r="D235" s="38"/>
      <c r="E235" s="38"/>
      <c r="F235" s="38"/>
      <c r="G235" s="38"/>
      <c r="H235" s="38"/>
      <c r="I235" s="38"/>
      <c r="J235" s="38"/>
      <c r="K235" s="38"/>
      <c r="L235" s="38"/>
      <c r="M235" s="38"/>
      <c r="N235" s="38"/>
      <c r="O235" s="38"/>
    </row>
    <row r="237" spans="1:15" x14ac:dyDescent="0.4">
      <c r="B237" s="3"/>
      <c r="C237" s="35" t="s">
        <v>1</v>
      </c>
      <c r="D237" s="35"/>
      <c r="E237" s="36" t="s">
        <v>2</v>
      </c>
      <c r="F237" s="35"/>
      <c r="G237" s="37"/>
      <c r="H237" s="35" t="s">
        <v>3</v>
      </c>
      <c r="I237" s="35"/>
      <c r="J237" s="35"/>
      <c r="K237" s="35"/>
      <c r="L237" s="35"/>
      <c r="M237" s="35"/>
      <c r="N237" s="35"/>
      <c r="O237" s="35"/>
    </row>
    <row r="238" spans="1:15" x14ac:dyDescent="0.4">
      <c r="C238" s="4" t="s">
        <v>4</v>
      </c>
      <c r="D238" s="4"/>
      <c r="E238" s="13" t="s">
        <v>5</v>
      </c>
      <c r="F238" s="4" t="s">
        <v>6</v>
      </c>
      <c r="G238" s="15"/>
      <c r="H238" s="4">
        <v>12</v>
      </c>
      <c r="I238" s="4">
        <v>13</v>
      </c>
      <c r="J238" s="4">
        <v>14</v>
      </c>
      <c r="K238" s="4">
        <v>15</v>
      </c>
      <c r="L238" s="4">
        <v>16</v>
      </c>
      <c r="M238" s="20">
        <v>17</v>
      </c>
      <c r="N238" s="20">
        <v>18</v>
      </c>
      <c r="O238" s="20">
        <v>19</v>
      </c>
    </row>
    <row r="239" spans="1:15" x14ac:dyDescent="0.4">
      <c r="B239" s="3"/>
      <c r="C239" s="12"/>
      <c r="D239" s="12"/>
      <c r="E239" s="14" t="s">
        <v>58</v>
      </c>
      <c r="F239" s="12" t="s">
        <v>20</v>
      </c>
      <c r="G239" s="16"/>
      <c r="H239" s="12" t="s">
        <v>21</v>
      </c>
      <c r="I239" s="12" t="s">
        <v>95</v>
      </c>
      <c r="J239" s="12" t="s">
        <v>96</v>
      </c>
      <c r="K239" s="12" t="s">
        <v>24</v>
      </c>
      <c r="L239" s="12" t="s">
        <v>97</v>
      </c>
      <c r="M239" s="21" t="s">
        <v>98</v>
      </c>
      <c r="N239" s="21" t="s">
        <v>27</v>
      </c>
      <c r="O239" s="21" t="s">
        <v>92</v>
      </c>
    </row>
    <row r="240" spans="1:15" x14ac:dyDescent="0.4">
      <c r="B240" t="s">
        <v>99</v>
      </c>
      <c r="C240">
        <v>58</v>
      </c>
      <c r="D240" s="2">
        <v>0.12</v>
      </c>
      <c r="E240" s="6">
        <v>0.14000000000000001</v>
      </c>
      <c r="F240" s="2">
        <v>0.1</v>
      </c>
      <c r="G240" s="18"/>
      <c r="H240" s="2">
        <v>0.09</v>
      </c>
      <c r="I240" s="2">
        <v>0.08</v>
      </c>
      <c r="J240" s="2">
        <v>0.11</v>
      </c>
      <c r="K240" s="2">
        <v>0.13</v>
      </c>
      <c r="L240" s="2">
        <v>0.16</v>
      </c>
      <c r="M240" s="22">
        <v>0.15</v>
      </c>
      <c r="N240" s="22">
        <v>0.23</v>
      </c>
      <c r="O240" s="23" t="s">
        <v>17</v>
      </c>
    </row>
    <row r="241" spans="2:15" x14ac:dyDescent="0.4">
      <c r="B241" t="s">
        <v>30</v>
      </c>
      <c r="C241">
        <v>160</v>
      </c>
      <c r="D241" s="2">
        <v>0.33</v>
      </c>
      <c r="E241" s="6">
        <v>0.28000000000000003</v>
      </c>
      <c r="F241" s="2">
        <v>0.36</v>
      </c>
      <c r="G241" s="18"/>
      <c r="H241" s="2">
        <v>0.09</v>
      </c>
      <c r="I241" s="2">
        <v>0.37</v>
      </c>
      <c r="J241" s="2">
        <v>0.32</v>
      </c>
      <c r="K241" s="2">
        <v>0.36</v>
      </c>
      <c r="L241" s="2">
        <v>0.38</v>
      </c>
      <c r="M241" s="22">
        <v>0.31</v>
      </c>
      <c r="N241" s="22">
        <v>0.23</v>
      </c>
      <c r="O241" s="23" t="s">
        <v>17</v>
      </c>
    </row>
    <row r="242" spans="2:15" x14ac:dyDescent="0.4">
      <c r="B242" t="s">
        <v>31</v>
      </c>
      <c r="C242">
        <v>177</v>
      </c>
      <c r="D242" s="2">
        <v>0.36</v>
      </c>
      <c r="E242" s="6">
        <v>0.37</v>
      </c>
      <c r="F242" s="2">
        <v>0.35</v>
      </c>
      <c r="G242" s="18"/>
      <c r="H242" s="2">
        <v>0.49</v>
      </c>
      <c r="I242" s="2">
        <v>0.34</v>
      </c>
      <c r="J242" s="2">
        <v>0.4</v>
      </c>
      <c r="K242" s="2">
        <v>0.36</v>
      </c>
      <c r="L242" s="2">
        <v>0.25</v>
      </c>
      <c r="M242" s="22">
        <v>0.5</v>
      </c>
      <c r="N242" s="22">
        <v>0.31</v>
      </c>
      <c r="O242" s="23" t="s">
        <v>17</v>
      </c>
    </row>
    <row r="243" spans="2:15" x14ac:dyDescent="0.4">
      <c r="B243" t="s">
        <v>32</v>
      </c>
      <c r="C243">
        <v>77</v>
      </c>
      <c r="D243" s="2">
        <v>0.16</v>
      </c>
      <c r="E243" s="6">
        <v>0.19</v>
      </c>
      <c r="F243" s="2">
        <v>0.14000000000000001</v>
      </c>
      <c r="G243" s="18"/>
      <c r="H243" s="2">
        <v>0.23</v>
      </c>
      <c r="I243" s="2">
        <v>0.21</v>
      </c>
      <c r="J243" s="2">
        <v>0.14000000000000001</v>
      </c>
      <c r="K243" s="2">
        <v>0.13</v>
      </c>
      <c r="L243" s="2">
        <v>0.17</v>
      </c>
      <c r="M243" s="22">
        <v>0</v>
      </c>
      <c r="N243" s="22">
        <v>0.15</v>
      </c>
      <c r="O243" s="23" t="s">
        <v>17</v>
      </c>
    </row>
    <row r="244" spans="2:15" x14ac:dyDescent="0.4">
      <c r="B244" t="s">
        <v>33</v>
      </c>
      <c r="C244">
        <v>16</v>
      </c>
      <c r="D244" s="2">
        <v>0.03</v>
      </c>
      <c r="E244" s="6">
        <v>0.01</v>
      </c>
      <c r="F244" s="2">
        <v>0.05</v>
      </c>
      <c r="G244" s="18"/>
      <c r="H244" s="2">
        <v>0.11</v>
      </c>
      <c r="I244" s="2">
        <v>0.01</v>
      </c>
      <c r="J244" s="2">
        <v>0.03</v>
      </c>
      <c r="K244" s="2">
        <v>0.03</v>
      </c>
      <c r="L244" s="2">
        <v>0.04</v>
      </c>
      <c r="M244" s="22">
        <v>0.04</v>
      </c>
      <c r="N244" s="22">
        <v>0.08</v>
      </c>
      <c r="O244" s="23" t="s">
        <v>17</v>
      </c>
    </row>
    <row r="245" spans="2:15" x14ac:dyDescent="0.4">
      <c r="B245" s="3" t="s">
        <v>11</v>
      </c>
      <c r="C245" s="3">
        <f>SUM(C240:C244)</f>
        <v>488</v>
      </c>
      <c r="D245" s="5">
        <v>1</v>
      </c>
      <c r="E245" s="7">
        <v>1</v>
      </c>
      <c r="F245" s="5">
        <v>1</v>
      </c>
      <c r="G245" s="19"/>
      <c r="H245" s="5">
        <v>1</v>
      </c>
      <c r="I245" s="5">
        <v>1</v>
      </c>
      <c r="J245" s="5">
        <v>1</v>
      </c>
      <c r="K245" s="5">
        <v>1</v>
      </c>
      <c r="L245" s="5">
        <v>1</v>
      </c>
      <c r="M245" s="11">
        <v>1</v>
      </c>
      <c r="N245" s="11">
        <v>1</v>
      </c>
      <c r="O245" s="10" t="s">
        <v>17</v>
      </c>
    </row>
    <row r="271" spans="1:15" x14ac:dyDescent="0.4">
      <c r="A271" s="32" t="s">
        <v>159</v>
      </c>
      <c r="B271" s="29" t="s">
        <v>162</v>
      </c>
      <c r="C271" s="30"/>
      <c r="D271" s="30"/>
      <c r="E271" s="30"/>
      <c r="F271" s="30"/>
      <c r="G271" s="30"/>
      <c r="H271" s="30"/>
      <c r="I271" s="30"/>
      <c r="J271" s="30"/>
      <c r="K271" s="30"/>
      <c r="L271" s="30"/>
      <c r="M271" s="30"/>
      <c r="N271" s="30"/>
      <c r="O271" s="30"/>
    </row>
    <row r="272" spans="1:15" x14ac:dyDescent="0.4">
      <c r="B272" s="1" t="s">
        <v>157</v>
      </c>
    </row>
    <row r="273" spans="2:16" ht="28.5" customHeight="1" x14ac:dyDescent="0.4">
      <c r="B273" s="39" t="s">
        <v>111</v>
      </c>
      <c r="C273" s="39"/>
      <c r="D273" s="39"/>
      <c r="E273" s="39"/>
      <c r="F273" s="39"/>
      <c r="G273" s="39"/>
      <c r="H273" s="39"/>
      <c r="I273" s="39"/>
      <c r="J273" s="39"/>
      <c r="K273" s="39"/>
      <c r="L273" s="39"/>
      <c r="M273" s="39"/>
      <c r="N273" s="39"/>
      <c r="O273" s="39"/>
      <c r="P273" s="39"/>
    </row>
    <row r="275" spans="2:16" x14ac:dyDescent="0.4">
      <c r="B275" s="3"/>
      <c r="C275" s="35" t="s">
        <v>1</v>
      </c>
      <c r="D275" s="35"/>
      <c r="E275" s="36" t="s">
        <v>2</v>
      </c>
      <c r="F275" s="35"/>
      <c r="G275" s="37"/>
      <c r="H275" s="35" t="s">
        <v>3</v>
      </c>
      <c r="I275" s="35"/>
      <c r="J275" s="35"/>
      <c r="K275" s="35"/>
      <c r="L275" s="35"/>
      <c r="M275" s="35"/>
      <c r="N275" s="35"/>
      <c r="O275" s="35"/>
    </row>
    <row r="276" spans="2:16" x14ac:dyDescent="0.4">
      <c r="C276" s="4" t="s">
        <v>4</v>
      </c>
      <c r="D276" s="4"/>
      <c r="E276" s="13" t="s">
        <v>5</v>
      </c>
      <c r="F276" s="4" t="s">
        <v>6</v>
      </c>
      <c r="G276" s="15" t="s">
        <v>7</v>
      </c>
      <c r="H276" s="4">
        <v>12</v>
      </c>
      <c r="I276" s="4">
        <v>13</v>
      </c>
      <c r="J276" s="4">
        <v>14</v>
      </c>
      <c r="K276" s="4">
        <v>15</v>
      </c>
      <c r="L276" s="4">
        <v>16</v>
      </c>
      <c r="M276" s="4">
        <v>17</v>
      </c>
      <c r="N276" s="4"/>
      <c r="O276" s="4"/>
    </row>
    <row r="277" spans="2:16" x14ac:dyDescent="0.4">
      <c r="B277" s="3"/>
      <c r="C277" s="12"/>
      <c r="D277" s="12"/>
      <c r="E277" s="14" t="s">
        <v>100</v>
      </c>
      <c r="F277" s="12" t="s">
        <v>100</v>
      </c>
      <c r="G277" s="16" t="s">
        <v>15</v>
      </c>
      <c r="H277" s="12" t="s">
        <v>101</v>
      </c>
      <c r="I277" s="12" t="s">
        <v>102</v>
      </c>
      <c r="J277" s="12" t="s">
        <v>103</v>
      </c>
      <c r="K277" s="12" t="s">
        <v>95</v>
      </c>
      <c r="L277" s="12" t="s">
        <v>104</v>
      </c>
      <c r="M277" s="12" t="s">
        <v>105</v>
      </c>
      <c r="N277" s="12"/>
      <c r="O277" s="12"/>
    </row>
    <row r="278" spans="2:16" x14ac:dyDescent="0.4">
      <c r="B278" t="s">
        <v>109</v>
      </c>
      <c r="C278">
        <v>215</v>
      </c>
      <c r="D278" s="2">
        <v>0.31</v>
      </c>
      <c r="E278" s="6">
        <v>0.34</v>
      </c>
      <c r="F278" s="2">
        <v>0.27</v>
      </c>
      <c r="G278" s="8">
        <v>0.28999999999999998</v>
      </c>
      <c r="H278" s="47">
        <v>0.34</v>
      </c>
      <c r="I278" s="47">
        <v>0.39</v>
      </c>
      <c r="J278" s="47">
        <v>0.28000000000000003</v>
      </c>
      <c r="K278" s="2">
        <v>0.3</v>
      </c>
      <c r="L278" s="2">
        <v>0.27</v>
      </c>
      <c r="M278" s="2">
        <v>0.16</v>
      </c>
      <c r="N278" s="2"/>
      <c r="O278" s="2"/>
    </row>
    <row r="279" spans="2:16" x14ac:dyDescent="0.4">
      <c r="B279" t="s">
        <v>110</v>
      </c>
      <c r="C279">
        <v>202</v>
      </c>
      <c r="D279" s="2">
        <v>0.28999999999999998</v>
      </c>
      <c r="E279" s="6">
        <v>0.28999999999999998</v>
      </c>
      <c r="F279" s="2">
        <v>0.28000000000000003</v>
      </c>
      <c r="G279" s="8">
        <v>0.28999999999999998</v>
      </c>
      <c r="H279" s="2">
        <v>0.27</v>
      </c>
      <c r="I279" s="2">
        <v>0.3</v>
      </c>
      <c r="J279" s="2">
        <v>0.34</v>
      </c>
      <c r="K279" s="47">
        <v>0.34</v>
      </c>
      <c r="L279" s="47">
        <v>0.2</v>
      </c>
      <c r="M279" s="47">
        <v>0.18</v>
      </c>
      <c r="N279" s="2"/>
      <c r="O279" s="2"/>
    </row>
    <row r="280" spans="2:16" x14ac:dyDescent="0.4">
      <c r="B280" t="s">
        <v>106</v>
      </c>
      <c r="C280">
        <v>156</v>
      </c>
      <c r="D280" s="2">
        <v>0.22</v>
      </c>
      <c r="E280" s="6">
        <v>0.19</v>
      </c>
      <c r="F280" s="2">
        <v>0.25</v>
      </c>
      <c r="G280" s="8">
        <v>0.14000000000000001</v>
      </c>
      <c r="H280" s="2">
        <v>0.2</v>
      </c>
      <c r="I280" s="2">
        <v>0.16</v>
      </c>
      <c r="J280" s="2">
        <v>0.24</v>
      </c>
      <c r="K280" s="2">
        <v>0.17</v>
      </c>
      <c r="L280" s="2">
        <v>0.28000000000000003</v>
      </c>
      <c r="M280" s="2">
        <v>0.37</v>
      </c>
      <c r="N280" s="2"/>
      <c r="O280" s="2"/>
    </row>
    <row r="281" spans="2:16" x14ac:dyDescent="0.4">
      <c r="B281" t="s">
        <v>107</v>
      </c>
      <c r="C281">
        <v>53</v>
      </c>
      <c r="D281" s="2">
        <v>0.08</v>
      </c>
      <c r="E281" s="6">
        <v>0.06</v>
      </c>
      <c r="F281" s="2">
        <v>0.09</v>
      </c>
      <c r="G281" s="8">
        <v>0.14000000000000001</v>
      </c>
      <c r="H281" s="2">
        <v>0.09</v>
      </c>
      <c r="I281" s="2">
        <v>0.06</v>
      </c>
      <c r="J281" s="2">
        <v>0.05</v>
      </c>
      <c r="K281" s="2">
        <v>0.08</v>
      </c>
      <c r="L281" s="2">
        <v>0.13</v>
      </c>
      <c r="M281" s="2">
        <v>0.12</v>
      </c>
      <c r="N281" s="2"/>
      <c r="O281" s="2"/>
    </row>
    <row r="282" spans="2:16" x14ac:dyDescent="0.4">
      <c r="B282" t="s">
        <v>108</v>
      </c>
      <c r="C282">
        <v>77</v>
      </c>
      <c r="D282" s="2">
        <v>0.11</v>
      </c>
      <c r="E282" s="6">
        <v>0.13</v>
      </c>
      <c r="F282" s="2">
        <v>0.1</v>
      </c>
      <c r="G282" s="8">
        <v>0.14000000000000001</v>
      </c>
      <c r="H282" s="2">
        <v>0.1</v>
      </c>
      <c r="I282" s="2">
        <v>0.1</v>
      </c>
      <c r="J282" s="2">
        <v>0.09</v>
      </c>
      <c r="K282" s="2">
        <v>0.11</v>
      </c>
      <c r="L282" s="2">
        <v>0.13</v>
      </c>
      <c r="M282" s="2">
        <v>0.18</v>
      </c>
      <c r="N282" s="2"/>
      <c r="O282" s="2"/>
    </row>
    <row r="283" spans="2:16" x14ac:dyDescent="0.4">
      <c r="B283" s="3" t="s">
        <v>11</v>
      </c>
      <c r="C283" s="3">
        <f>SUM(C278:C282)</f>
        <v>703</v>
      </c>
      <c r="D283" s="5">
        <v>1</v>
      </c>
      <c r="E283" s="7">
        <v>1</v>
      </c>
      <c r="F283" s="5">
        <v>1</v>
      </c>
      <c r="G283" s="9">
        <v>1</v>
      </c>
      <c r="H283" s="5">
        <v>1</v>
      </c>
      <c r="I283" s="5">
        <v>1</v>
      </c>
      <c r="J283" s="5">
        <v>1</v>
      </c>
      <c r="K283" s="5">
        <v>1</v>
      </c>
      <c r="L283" s="5">
        <v>1</v>
      </c>
      <c r="M283" s="5">
        <v>1</v>
      </c>
      <c r="N283" s="5"/>
      <c r="O283" s="5"/>
    </row>
    <row r="308" spans="1:15" x14ac:dyDescent="0.4">
      <c r="A308" s="32" t="s">
        <v>159</v>
      </c>
      <c r="B308" s="29" t="s">
        <v>112</v>
      </c>
      <c r="C308" s="30"/>
      <c r="D308" s="30"/>
      <c r="E308" s="30"/>
      <c r="F308" s="30"/>
      <c r="G308" s="30"/>
      <c r="H308" s="30"/>
      <c r="I308" s="30"/>
      <c r="J308" s="30"/>
      <c r="K308" s="30"/>
      <c r="L308" s="30"/>
      <c r="M308" s="30"/>
      <c r="N308" s="30"/>
      <c r="O308" s="30"/>
    </row>
    <row r="309" spans="1:15" x14ac:dyDescent="0.4">
      <c r="B309" s="1" t="s">
        <v>113</v>
      </c>
    </row>
    <row r="311" spans="1:15" x14ac:dyDescent="0.4">
      <c r="B311" s="3"/>
      <c r="C311" s="35" t="s">
        <v>1</v>
      </c>
      <c r="D311" s="35"/>
      <c r="E311" s="36" t="s">
        <v>2</v>
      </c>
      <c r="F311" s="35"/>
      <c r="G311" s="37"/>
      <c r="H311" s="35" t="s">
        <v>3</v>
      </c>
      <c r="I311" s="35"/>
      <c r="J311" s="35"/>
      <c r="K311" s="35"/>
      <c r="L311" s="35"/>
      <c r="M311" s="35"/>
      <c r="N311" s="35"/>
      <c r="O311" s="35"/>
    </row>
    <row r="312" spans="1:15" x14ac:dyDescent="0.4">
      <c r="C312" s="4" t="s">
        <v>4</v>
      </c>
      <c r="D312" s="4"/>
      <c r="E312" s="13" t="s">
        <v>5</v>
      </c>
      <c r="F312" s="4" t="s">
        <v>6</v>
      </c>
      <c r="G312" s="15" t="s">
        <v>7</v>
      </c>
      <c r="H312" s="4">
        <v>12</v>
      </c>
      <c r="I312" s="4">
        <v>13</v>
      </c>
      <c r="J312" s="4">
        <v>14</v>
      </c>
      <c r="K312" s="4">
        <v>15</v>
      </c>
      <c r="L312" s="4">
        <v>16</v>
      </c>
      <c r="M312" s="4">
        <v>17</v>
      </c>
    </row>
    <row r="313" spans="1:15" x14ac:dyDescent="0.4">
      <c r="B313" s="3"/>
      <c r="C313" s="12"/>
      <c r="D313" s="12"/>
      <c r="E313" s="14" t="s">
        <v>114</v>
      </c>
      <c r="F313" s="12" t="s">
        <v>115</v>
      </c>
      <c r="G313" s="16" t="s">
        <v>15</v>
      </c>
      <c r="H313" s="12" t="s">
        <v>14</v>
      </c>
      <c r="I313" s="12" t="s">
        <v>116</v>
      </c>
      <c r="J313" s="12" t="s">
        <v>117</v>
      </c>
      <c r="K313" s="12" t="s">
        <v>118</v>
      </c>
      <c r="L313" s="12" t="s">
        <v>119</v>
      </c>
      <c r="M313" s="12" t="s">
        <v>8</v>
      </c>
      <c r="N313" s="3"/>
      <c r="O313" s="3"/>
    </row>
    <row r="314" spans="1:15" x14ac:dyDescent="0.4">
      <c r="B314" t="s">
        <v>120</v>
      </c>
      <c r="C314">
        <v>504</v>
      </c>
      <c r="D314" s="2">
        <v>0.78</v>
      </c>
      <c r="E314" s="6">
        <v>0.82</v>
      </c>
      <c r="F314" s="2">
        <v>0.75</v>
      </c>
      <c r="G314" s="8">
        <v>0.43</v>
      </c>
      <c r="H314" s="2">
        <v>0.83</v>
      </c>
      <c r="I314" s="2">
        <v>0.85</v>
      </c>
      <c r="J314" s="2">
        <v>0.78</v>
      </c>
      <c r="K314" s="2">
        <v>0.79</v>
      </c>
      <c r="L314" s="2">
        <v>0.65</v>
      </c>
      <c r="M314" s="2">
        <v>0.5</v>
      </c>
      <c r="N314" s="2"/>
    </row>
    <row r="315" spans="1:15" x14ac:dyDescent="0.4">
      <c r="B315" t="s">
        <v>121</v>
      </c>
      <c r="C315">
        <v>245</v>
      </c>
      <c r="D315" s="2">
        <v>0.38</v>
      </c>
      <c r="E315" s="6">
        <v>0.42</v>
      </c>
      <c r="F315" s="2">
        <v>0.35</v>
      </c>
      <c r="G315" s="8">
        <v>0.28999999999999998</v>
      </c>
      <c r="H315" s="2">
        <v>0.35</v>
      </c>
      <c r="I315" s="2">
        <v>0.4</v>
      </c>
      <c r="J315" s="2">
        <v>0.45</v>
      </c>
      <c r="K315" s="2">
        <v>0.35</v>
      </c>
      <c r="L315" s="2">
        <v>0.35</v>
      </c>
      <c r="M315" s="2">
        <v>0.23</v>
      </c>
      <c r="N315" s="2"/>
    </row>
    <row r="316" spans="1:15" x14ac:dyDescent="0.4">
      <c r="B316" t="s">
        <v>122</v>
      </c>
      <c r="C316">
        <v>357</v>
      </c>
      <c r="D316" s="2">
        <v>0.55000000000000004</v>
      </c>
      <c r="E316" s="6">
        <v>0.56000000000000005</v>
      </c>
      <c r="F316" s="2">
        <v>0.55000000000000004</v>
      </c>
      <c r="G316" s="8">
        <v>0.28999999999999998</v>
      </c>
      <c r="H316" s="2">
        <v>0.47</v>
      </c>
      <c r="I316" s="2">
        <v>0.54</v>
      </c>
      <c r="J316" s="2">
        <v>0.66</v>
      </c>
      <c r="K316" s="2">
        <v>0.51</v>
      </c>
      <c r="L316" s="2">
        <v>0.56999999999999995</v>
      </c>
      <c r="M316" s="2">
        <v>0.5</v>
      </c>
      <c r="N316" s="2"/>
    </row>
    <row r="317" spans="1:15" x14ac:dyDescent="0.4">
      <c r="B317" t="s">
        <v>123</v>
      </c>
      <c r="C317">
        <v>385</v>
      </c>
      <c r="D317" s="2">
        <v>0.59</v>
      </c>
      <c r="E317" s="6">
        <v>0.62</v>
      </c>
      <c r="F317" s="2">
        <v>0.56999999999999995</v>
      </c>
      <c r="G317" s="8">
        <v>0.56999999999999995</v>
      </c>
      <c r="H317" s="2">
        <v>0.51</v>
      </c>
      <c r="I317" s="2">
        <v>0.56999999999999995</v>
      </c>
      <c r="J317" s="2">
        <v>0.69</v>
      </c>
      <c r="K317" s="2">
        <v>0.61</v>
      </c>
      <c r="L317" s="2">
        <v>0.61</v>
      </c>
      <c r="M317" s="2">
        <v>0.47</v>
      </c>
      <c r="N317" s="2"/>
    </row>
    <row r="318" spans="1:15" x14ac:dyDescent="0.4">
      <c r="B318" t="s">
        <v>124</v>
      </c>
      <c r="C318">
        <v>170</v>
      </c>
      <c r="D318" s="2">
        <v>0.26</v>
      </c>
      <c r="E318" s="6">
        <v>0.26</v>
      </c>
      <c r="F318" s="2">
        <v>0.27</v>
      </c>
      <c r="G318" s="8">
        <v>0.14000000000000001</v>
      </c>
      <c r="H318" s="2">
        <v>0.16</v>
      </c>
      <c r="I318" s="2">
        <v>0.21</v>
      </c>
      <c r="J318" s="2">
        <v>0.27</v>
      </c>
      <c r="K318" s="2">
        <v>0.28999999999999998</v>
      </c>
      <c r="L318" s="2">
        <v>0.41</v>
      </c>
      <c r="M318" s="2">
        <v>0.3</v>
      </c>
      <c r="N318" s="2"/>
    </row>
    <row r="319" spans="1:15" x14ac:dyDescent="0.4">
      <c r="B319" t="s">
        <v>125</v>
      </c>
      <c r="C319">
        <v>225</v>
      </c>
      <c r="D319" s="2">
        <v>0.35</v>
      </c>
      <c r="E319" s="6">
        <v>0.31</v>
      </c>
      <c r="F319" s="2">
        <v>0.38</v>
      </c>
      <c r="G319" s="8">
        <v>0.28999999999999998</v>
      </c>
      <c r="H319" s="2">
        <v>0.26</v>
      </c>
      <c r="I319" s="2">
        <v>0.36</v>
      </c>
      <c r="J319" s="2">
        <v>0.41</v>
      </c>
      <c r="K319" s="2">
        <v>0.37</v>
      </c>
      <c r="L319" s="2">
        <v>0.39</v>
      </c>
      <c r="M319" s="2">
        <v>0.13</v>
      </c>
      <c r="N319" s="2"/>
    </row>
    <row r="320" spans="1:15" x14ac:dyDescent="0.4">
      <c r="B320" t="s">
        <v>126</v>
      </c>
      <c r="C320">
        <v>133</v>
      </c>
      <c r="D320" s="2">
        <v>0.21</v>
      </c>
      <c r="E320" s="6">
        <v>0.21</v>
      </c>
      <c r="F320" s="2">
        <v>0.21</v>
      </c>
      <c r="G320" s="8">
        <v>0.14000000000000001</v>
      </c>
      <c r="H320" s="2">
        <v>0.18</v>
      </c>
      <c r="I320" s="2">
        <v>0.17</v>
      </c>
      <c r="J320" s="2">
        <v>0.22</v>
      </c>
      <c r="K320" s="2">
        <v>0.24</v>
      </c>
      <c r="L320" s="2">
        <v>0.27</v>
      </c>
      <c r="M320" s="2">
        <v>0.1</v>
      </c>
      <c r="N320" s="2"/>
    </row>
    <row r="321" spans="2:15" x14ac:dyDescent="0.4">
      <c r="B321" t="s">
        <v>127</v>
      </c>
      <c r="C321">
        <v>154</v>
      </c>
      <c r="D321" s="2">
        <v>0.24</v>
      </c>
      <c r="E321" s="6">
        <v>0.28000000000000003</v>
      </c>
      <c r="F321" s="2">
        <v>0.21</v>
      </c>
      <c r="G321" s="8">
        <v>0.14000000000000001</v>
      </c>
      <c r="H321" s="2">
        <v>0.19</v>
      </c>
      <c r="I321" s="2">
        <v>0.23</v>
      </c>
      <c r="J321" s="2">
        <v>0.31</v>
      </c>
      <c r="K321" s="2">
        <v>0.19</v>
      </c>
      <c r="L321" s="2">
        <v>0.28000000000000003</v>
      </c>
      <c r="M321" s="2">
        <v>0.13</v>
      </c>
      <c r="N321" s="2"/>
    </row>
    <row r="322" spans="2:15" x14ac:dyDescent="0.4">
      <c r="B322" t="s">
        <v>128</v>
      </c>
      <c r="C322">
        <v>98</v>
      </c>
      <c r="D322" s="2">
        <v>0.15</v>
      </c>
      <c r="E322" s="6">
        <v>0.23</v>
      </c>
      <c r="F322" s="2">
        <v>0.09</v>
      </c>
      <c r="G322" s="8">
        <v>0.28999999999999998</v>
      </c>
      <c r="H322" s="2">
        <v>0.13</v>
      </c>
      <c r="I322" s="2">
        <v>0.17</v>
      </c>
      <c r="J322" s="2">
        <v>0.2</v>
      </c>
      <c r="K322" s="2">
        <v>0.1</v>
      </c>
      <c r="L322" s="2">
        <v>0.12</v>
      </c>
      <c r="M322" s="2">
        <v>0.1</v>
      </c>
      <c r="N322" s="2"/>
    </row>
    <row r="323" spans="2:15" x14ac:dyDescent="0.4">
      <c r="B323" t="s">
        <v>129</v>
      </c>
      <c r="C323">
        <v>220</v>
      </c>
      <c r="D323" s="2">
        <v>0.34</v>
      </c>
      <c r="E323" s="6">
        <v>0.37</v>
      </c>
      <c r="F323" s="2">
        <v>0.32</v>
      </c>
      <c r="G323" s="8">
        <v>0.28999999999999998</v>
      </c>
      <c r="H323" s="2">
        <v>0.26</v>
      </c>
      <c r="I323" s="2">
        <v>0.34</v>
      </c>
      <c r="J323" s="2">
        <v>0.45</v>
      </c>
      <c r="K323" s="2">
        <v>0.32</v>
      </c>
      <c r="L323" s="2">
        <v>0.32</v>
      </c>
      <c r="M323" s="2">
        <v>0.23</v>
      </c>
      <c r="N323" s="2"/>
    </row>
    <row r="324" spans="2:15" x14ac:dyDescent="0.4">
      <c r="B324" s="3" t="s">
        <v>16</v>
      </c>
      <c r="C324" s="3">
        <v>648</v>
      </c>
      <c r="D324" s="3"/>
      <c r="E324" s="17" t="s">
        <v>17</v>
      </c>
      <c r="F324" s="3" t="s">
        <v>17</v>
      </c>
      <c r="G324" s="19" t="s">
        <v>17</v>
      </c>
      <c r="H324" s="3" t="s">
        <v>17</v>
      </c>
      <c r="I324" s="3" t="s">
        <v>17</v>
      </c>
      <c r="J324" s="3" t="s">
        <v>17</v>
      </c>
      <c r="K324" s="3" t="s">
        <v>17</v>
      </c>
      <c r="L324" s="3" t="s">
        <v>17</v>
      </c>
      <c r="M324" s="3" t="s">
        <v>17</v>
      </c>
      <c r="N324" s="3"/>
      <c r="O324" s="3"/>
    </row>
    <row r="345" spans="1:15" x14ac:dyDescent="0.4">
      <c r="B345" t="s">
        <v>130</v>
      </c>
    </row>
    <row r="351" spans="1:15" x14ac:dyDescent="0.4">
      <c r="A351" s="32" t="s">
        <v>159</v>
      </c>
      <c r="B351" s="29" t="s">
        <v>131</v>
      </c>
      <c r="C351" s="30"/>
      <c r="D351" s="30"/>
      <c r="E351" s="30"/>
      <c r="F351" s="30"/>
      <c r="G351" s="30"/>
      <c r="H351" s="30"/>
      <c r="I351" s="30"/>
      <c r="J351" s="30"/>
      <c r="K351" s="30"/>
      <c r="L351" s="30"/>
      <c r="M351" s="30"/>
      <c r="N351" s="30"/>
      <c r="O351" s="30"/>
    </row>
    <row r="352" spans="1:15" x14ac:dyDescent="0.4">
      <c r="B352" s="1" t="s">
        <v>149</v>
      </c>
    </row>
    <row r="355" spans="2:15" x14ac:dyDescent="0.4">
      <c r="B355" s="3"/>
      <c r="C355" s="35" t="s">
        <v>1</v>
      </c>
      <c r="D355" s="35"/>
      <c r="E355" s="36" t="s">
        <v>2</v>
      </c>
      <c r="F355" s="35"/>
      <c r="G355" s="37"/>
      <c r="H355" s="35" t="s">
        <v>3</v>
      </c>
      <c r="I355" s="35"/>
      <c r="J355" s="35"/>
      <c r="K355" s="35"/>
      <c r="L355" s="35"/>
      <c r="M355" s="35"/>
      <c r="N355" s="35"/>
      <c r="O355" s="35"/>
    </row>
    <row r="356" spans="2:15" x14ac:dyDescent="0.4">
      <c r="C356" s="4" t="s">
        <v>4</v>
      </c>
      <c r="D356" s="4"/>
      <c r="E356" s="13" t="s">
        <v>5</v>
      </c>
      <c r="F356" s="4" t="s">
        <v>6</v>
      </c>
      <c r="G356" s="15"/>
      <c r="H356" s="4">
        <v>12</v>
      </c>
      <c r="I356" s="4">
        <v>13</v>
      </c>
      <c r="J356" s="4">
        <v>14</v>
      </c>
      <c r="K356" s="4">
        <v>15</v>
      </c>
      <c r="L356" s="4">
        <v>16</v>
      </c>
      <c r="M356" s="4"/>
      <c r="N356" s="4"/>
      <c r="O356" s="4"/>
    </row>
    <row r="357" spans="2:15" x14ac:dyDescent="0.4">
      <c r="B357" s="3"/>
      <c r="C357" s="12"/>
      <c r="D357" s="12"/>
      <c r="E357" s="14" t="s">
        <v>132</v>
      </c>
      <c r="F357" s="12" t="s">
        <v>133</v>
      </c>
      <c r="G357" s="16"/>
      <c r="H357" s="12" t="s">
        <v>13</v>
      </c>
      <c r="I357" s="12" t="s">
        <v>26</v>
      </c>
      <c r="J357" s="12" t="s">
        <v>134</v>
      </c>
      <c r="K357" s="12" t="s">
        <v>135</v>
      </c>
      <c r="L357" s="12" t="s">
        <v>136</v>
      </c>
      <c r="M357" s="12"/>
      <c r="N357" s="12"/>
      <c r="O357" s="12"/>
    </row>
    <row r="358" spans="2:15" x14ac:dyDescent="0.4">
      <c r="B358" t="s">
        <v>137</v>
      </c>
      <c r="C358">
        <v>37</v>
      </c>
      <c r="D358" s="2">
        <v>0.19</v>
      </c>
      <c r="E358" s="6">
        <v>0.22</v>
      </c>
      <c r="F358" s="2">
        <v>0.18</v>
      </c>
      <c r="G358" s="18"/>
      <c r="H358" s="2">
        <v>0.17</v>
      </c>
      <c r="I358" s="2">
        <v>0.21</v>
      </c>
      <c r="J358" s="2">
        <v>0.2</v>
      </c>
      <c r="K358" s="2">
        <v>0.16</v>
      </c>
      <c r="L358" s="2">
        <v>0.24</v>
      </c>
      <c r="M358" s="2"/>
      <c r="N358" s="2"/>
    </row>
    <row r="359" spans="2:15" x14ac:dyDescent="0.4">
      <c r="B359" t="s">
        <v>138</v>
      </c>
      <c r="C359">
        <v>21</v>
      </c>
      <c r="D359" s="2">
        <v>0.11</v>
      </c>
      <c r="E359" s="6">
        <v>0.1</v>
      </c>
      <c r="F359" s="2">
        <v>0.12</v>
      </c>
      <c r="G359" s="18"/>
      <c r="H359" s="2">
        <v>0.04</v>
      </c>
      <c r="I359" s="2">
        <v>0.11</v>
      </c>
      <c r="J359" s="2">
        <v>0.05</v>
      </c>
      <c r="K359" s="2">
        <v>0.05</v>
      </c>
      <c r="L359" s="2">
        <v>0.17</v>
      </c>
      <c r="M359" s="2"/>
      <c r="N359" s="2"/>
    </row>
    <row r="360" spans="2:15" x14ac:dyDescent="0.4">
      <c r="B360" t="s">
        <v>139</v>
      </c>
      <c r="C360">
        <v>35</v>
      </c>
      <c r="D360" s="2">
        <v>0.18</v>
      </c>
      <c r="E360" s="6">
        <v>7.0000000000000007E-2</v>
      </c>
      <c r="F360" s="2">
        <v>0.25</v>
      </c>
      <c r="G360" s="18"/>
      <c r="H360" s="2">
        <v>0.17</v>
      </c>
      <c r="I360" s="2">
        <v>7.0000000000000007E-2</v>
      </c>
      <c r="J360" s="2">
        <v>0.25</v>
      </c>
      <c r="K360" s="2">
        <v>0.27</v>
      </c>
      <c r="L360" s="2">
        <v>0.19</v>
      </c>
      <c r="M360" s="2"/>
      <c r="N360" s="2"/>
    </row>
    <row r="361" spans="2:15" x14ac:dyDescent="0.4">
      <c r="B361" t="s">
        <v>140</v>
      </c>
      <c r="C361">
        <v>31</v>
      </c>
      <c r="D361" s="2">
        <v>0.16</v>
      </c>
      <c r="E361" s="6">
        <v>0.13</v>
      </c>
      <c r="F361" s="2">
        <v>0.17</v>
      </c>
      <c r="G361" s="18"/>
      <c r="H361" s="2">
        <v>0.08</v>
      </c>
      <c r="I361" s="2">
        <v>0.11</v>
      </c>
      <c r="J361" s="2">
        <v>0.15</v>
      </c>
      <c r="K361" s="2">
        <v>0.22</v>
      </c>
      <c r="L361" s="2">
        <v>0.2</v>
      </c>
      <c r="M361" s="2"/>
      <c r="N361" s="2"/>
    </row>
    <row r="362" spans="2:15" x14ac:dyDescent="0.4">
      <c r="B362" t="s">
        <v>141</v>
      </c>
      <c r="C362">
        <v>71</v>
      </c>
      <c r="D362" s="2">
        <v>0.37</v>
      </c>
      <c r="E362" s="6">
        <v>0.19</v>
      </c>
      <c r="F362" s="2">
        <v>0.47</v>
      </c>
      <c r="G362" s="18"/>
      <c r="H362" s="2">
        <v>0.21</v>
      </c>
      <c r="I362" s="2">
        <v>0.28999999999999998</v>
      </c>
      <c r="J362" s="2">
        <v>0.25</v>
      </c>
      <c r="K362" s="2">
        <v>0.35</v>
      </c>
      <c r="L362" s="2">
        <v>0.48</v>
      </c>
      <c r="M362" s="2"/>
      <c r="N362" s="2"/>
    </row>
    <row r="363" spans="2:15" x14ac:dyDescent="0.4">
      <c r="B363" t="s">
        <v>142</v>
      </c>
      <c r="C363">
        <v>46</v>
      </c>
      <c r="D363" s="2">
        <v>0.24</v>
      </c>
      <c r="E363" s="6">
        <v>0.15</v>
      </c>
      <c r="F363" s="2">
        <v>0.28999999999999998</v>
      </c>
      <c r="G363" s="18"/>
      <c r="H363" s="2">
        <v>0.33</v>
      </c>
      <c r="I363" s="2">
        <v>7.0000000000000007E-2</v>
      </c>
      <c r="J363" s="2">
        <v>0.1</v>
      </c>
      <c r="K363" s="2">
        <v>0.16</v>
      </c>
      <c r="L363" s="2">
        <v>0.33</v>
      </c>
      <c r="M363" s="2"/>
      <c r="N363" s="2"/>
    </row>
    <row r="364" spans="2:15" x14ac:dyDescent="0.4">
      <c r="B364" t="s">
        <v>143</v>
      </c>
      <c r="C364">
        <v>12</v>
      </c>
      <c r="D364" s="2">
        <v>0.06</v>
      </c>
      <c r="E364" s="6">
        <v>0.01</v>
      </c>
      <c r="F364" s="2">
        <v>0.08</v>
      </c>
      <c r="G364" s="18"/>
      <c r="H364" s="2">
        <v>0.04</v>
      </c>
      <c r="I364" s="2">
        <v>0</v>
      </c>
      <c r="J364" s="2">
        <v>0</v>
      </c>
      <c r="K364" s="2">
        <v>0.08</v>
      </c>
      <c r="L364" s="2">
        <v>0.09</v>
      </c>
      <c r="M364" s="2"/>
      <c r="N364" s="2"/>
    </row>
    <row r="365" spans="2:15" x14ac:dyDescent="0.4">
      <c r="B365" t="s">
        <v>144</v>
      </c>
      <c r="C365">
        <v>8</v>
      </c>
      <c r="D365" s="2">
        <v>0.04</v>
      </c>
      <c r="E365" s="6">
        <v>0.04</v>
      </c>
      <c r="F365" s="2">
        <v>0.03</v>
      </c>
      <c r="G365" s="18"/>
      <c r="H365" s="2">
        <v>0.04</v>
      </c>
      <c r="I365" s="2">
        <v>0.04</v>
      </c>
      <c r="J365" s="2">
        <v>0.1</v>
      </c>
      <c r="K365" s="2">
        <v>0.03</v>
      </c>
      <c r="L365" s="2">
        <v>0</v>
      </c>
      <c r="M365" s="2"/>
      <c r="N365" s="2"/>
    </row>
    <row r="366" spans="2:15" x14ac:dyDescent="0.4">
      <c r="B366" t="s">
        <v>145</v>
      </c>
      <c r="C366">
        <v>6</v>
      </c>
      <c r="D366" s="2">
        <v>0.03</v>
      </c>
      <c r="E366" s="6">
        <v>7.0000000000000007E-2</v>
      </c>
      <c r="F366" s="2">
        <v>0</v>
      </c>
      <c r="G366" s="18"/>
      <c r="H366" s="2">
        <v>0.08</v>
      </c>
      <c r="I366" s="2">
        <v>0</v>
      </c>
      <c r="J366" s="2">
        <v>0.05</v>
      </c>
      <c r="K366" s="2">
        <v>0.08</v>
      </c>
      <c r="L366" s="2">
        <v>0</v>
      </c>
      <c r="M366" s="2"/>
      <c r="N366" s="2"/>
    </row>
    <row r="367" spans="2:15" x14ac:dyDescent="0.4">
      <c r="B367" t="s">
        <v>146</v>
      </c>
      <c r="C367">
        <v>10</v>
      </c>
      <c r="D367" s="2">
        <v>0.05</v>
      </c>
      <c r="E367" s="6">
        <v>7.0000000000000007E-2</v>
      </c>
      <c r="F367" s="2">
        <v>0.04</v>
      </c>
      <c r="G367" s="18"/>
      <c r="H367" s="2">
        <v>0.08</v>
      </c>
      <c r="I367" s="2">
        <v>7.0000000000000007E-2</v>
      </c>
      <c r="J367" s="2">
        <v>0.05</v>
      </c>
      <c r="K367" s="2">
        <v>0.11</v>
      </c>
      <c r="L367" s="2">
        <v>0.02</v>
      </c>
      <c r="M367" s="2"/>
      <c r="N367" s="2"/>
    </row>
    <row r="368" spans="2:15" x14ac:dyDescent="0.4">
      <c r="B368" t="s">
        <v>147</v>
      </c>
      <c r="C368">
        <v>12</v>
      </c>
      <c r="D368" s="2">
        <v>0.06</v>
      </c>
      <c r="E368" s="6">
        <v>0.06</v>
      </c>
      <c r="F368" s="2">
        <v>0.06</v>
      </c>
      <c r="G368" s="18"/>
      <c r="H368" s="2">
        <v>0</v>
      </c>
      <c r="I368" s="2">
        <v>0.04</v>
      </c>
      <c r="J368" s="2">
        <v>0.1</v>
      </c>
      <c r="K368" s="2">
        <v>0.03</v>
      </c>
      <c r="L368" s="2">
        <v>0.06</v>
      </c>
      <c r="M368" s="2"/>
      <c r="N368" s="2"/>
    </row>
    <row r="369" spans="2:15" x14ac:dyDescent="0.4">
      <c r="B369" s="3" t="s">
        <v>16</v>
      </c>
      <c r="C369" s="3">
        <v>193</v>
      </c>
      <c r="D369" s="3"/>
      <c r="E369" s="17" t="s">
        <v>17</v>
      </c>
      <c r="F369" s="3" t="s">
        <v>17</v>
      </c>
      <c r="G369" s="19"/>
      <c r="H369" s="3" t="s">
        <v>17</v>
      </c>
      <c r="I369" s="3" t="s">
        <v>17</v>
      </c>
      <c r="J369" s="3" t="s">
        <v>17</v>
      </c>
      <c r="K369" s="3" t="s">
        <v>17</v>
      </c>
      <c r="L369" s="3" t="s">
        <v>17</v>
      </c>
      <c r="M369" s="3"/>
      <c r="N369" s="3"/>
      <c r="O369" s="3"/>
    </row>
  </sheetData>
  <mergeCells count="47">
    <mergeCell ref="C19:D19"/>
    <mergeCell ref="C15:D15"/>
    <mergeCell ref="C16:D16"/>
    <mergeCell ref="C8:D8"/>
    <mergeCell ref="C17:D17"/>
    <mergeCell ref="C18:D18"/>
    <mergeCell ref="B4:F4"/>
    <mergeCell ref="C9:D9"/>
    <mergeCell ref="C10:D10"/>
    <mergeCell ref="C13:D13"/>
    <mergeCell ref="C14:D14"/>
    <mergeCell ref="C11:D11"/>
    <mergeCell ref="C12:D12"/>
    <mergeCell ref="C311:D311"/>
    <mergeCell ref="E311:G311"/>
    <mergeCell ref="H311:O311"/>
    <mergeCell ref="C355:D355"/>
    <mergeCell ref="E355:G355"/>
    <mergeCell ref="H355:O355"/>
    <mergeCell ref="C275:D275"/>
    <mergeCell ref="E275:G275"/>
    <mergeCell ref="H275:O275"/>
    <mergeCell ref="C237:D237"/>
    <mergeCell ref="E237:G237"/>
    <mergeCell ref="H237:O237"/>
    <mergeCell ref="B273:P273"/>
    <mergeCell ref="C197:D197"/>
    <mergeCell ref="E197:G197"/>
    <mergeCell ref="H197:O197"/>
    <mergeCell ref="B235:O235"/>
    <mergeCell ref="C158:D158"/>
    <mergeCell ref="E158:G158"/>
    <mergeCell ref="H158:O158"/>
    <mergeCell ref="B194:O194"/>
    <mergeCell ref="C119:D119"/>
    <mergeCell ref="E119:G119"/>
    <mergeCell ref="H119:O119"/>
    <mergeCell ref="B117:Q117"/>
    <mergeCell ref="C88:D88"/>
    <mergeCell ref="E88:F88"/>
    <mergeCell ref="G88:N88"/>
    <mergeCell ref="C57:D57"/>
    <mergeCell ref="G57:N57"/>
    <mergeCell ref="E57:F57"/>
    <mergeCell ref="C26:D26"/>
    <mergeCell ref="E26:F26"/>
    <mergeCell ref="G26:N26"/>
  </mergeCells>
  <hyperlinks>
    <hyperlink ref="B3" r:id="rId1" display="https://www.feel-ok.ch/sprint" xr:uid="{209F2576-A248-442B-A2EE-C6F02387EA4C}"/>
    <hyperlink ref="B9" location="item1" display="Wie viele Portionen Früchte isst du normalerweise?" xr:uid="{F2D8693A-6B99-4C51-B1FE-E7FEE37FADAD}"/>
    <hyperlink ref="B10" location="item2" display="Wie viele Portionen Gemüse isst du normalerweise?" xr:uid="{89E37A3E-575E-4921-9C84-D577D8375F59}"/>
    <hyperlink ref="B11" location="item3" display="Wie viele Portionen Desserts oder Süssigkeiten isst du oder trinkst du normalerweise?" xr:uid="{55AE96CC-011C-4C17-BC13-E3105E723AB3}"/>
    <hyperlink ref="B12" location="item4" display="Wie viele gezuckerte Getränke trinkst du normalerweise?" xr:uid="{945ADB08-9DE0-42D1-B3EB-22EAE55D7423}"/>
    <hyperlink ref="B13" location="item5" display="Wie viel Energy Drinks trinkst du normalerweise?" xr:uid="{70512D1B-B64E-4847-8DAD-930F02B57CB6}"/>
    <hyperlink ref="B14" location="item6" display="Wie häufig isst du normalerweise Fast Food wie Hamburger, Pommes frites, Pizza, Chicken nuggets, Bratwurst, HotDogs, Kebabs…?" xr:uid="{610D6AEC-AB17-42C8-B8B9-11AEBEE649FE}"/>
    <hyperlink ref="B15" location="item7" display="Wie viele Portionen Fleisch oder Fisch isst du normalerweise?" xr:uid="{44785325-7117-4E49-BA0A-AFEB2F583909}"/>
    <hyperlink ref="B17" location="item8" display="Wie viele Stunden pro Woche kommst du durch Sport oder Bewegung ausser Atmen oder hast einen erhöhten Pulsschlag? " xr:uid="{D164E0CE-5888-460E-AAAE-5A068500F89A}"/>
    <hyperlink ref="B18" location="item9" display="Warum treibst du Sport?" xr:uid="{43F4F96E-9293-4F25-A4DE-D09BCE476DD1}"/>
    <hyperlink ref="B19" location="item10" display="Falls du keinen Sport treibst: Aus welchen Gründen treibst du selten oder nie Sport?" xr:uid="{A10FF800-067C-4CCC-A0B9-846123E23FDB}"/>
    <hyperlink ref="A22" location="oben" display="Nach oben" xr:uid="{2901575D-A95B-4DF3-BCAE-1F2DADA71560}"/>
    <hyperlink ref="A53" location="oben" display="Nach oben" xr:uid="{45C57D6F-A998-4F4A-913D-142CBF0ACE45}"/>
    <hyperlink ref="A85" location="oben" display="Nach oben" xr:uid="{00A081FE-D7B3-412D-94E8-D4654ACA8A26}"/>
    <hyperlink ref="A115" location="oben" display="Nach oben" xr:uid="{C24E00B8-9F65-4347-87C3-00A6A2E1732B}"/>
    <hyperlink ref="A154" location="oben" display="Nach oben" xr:uid="{C0E33E22-8AF1-44C1-BBF8-0FE966C83E12}"/>
    <hyperlink ref="A192" location="oben" display="Nach oben" xr:uid="{04731E43-A114-46AC-9C0C-A5BDE0AE73C6}"/>
    <hyperlink ref="A233" location="oben" display="Nach oben" xr:uid="{528FCCBB-F12E-41E2-98A9-0602A312FC30}"/>
    <hyperlink ref="A271" location="oben" display="Nach oben" xr:uid="{94490ACA-2DDA-454E-9E51-BBEF888C9B06}"/>
    <hyperlink ref="A308" location="oben" display="Nach oben" xr:uid="{DD1519C3-65A0-4853-90BA-DD802FEECBA9}"/>
    <hyperlink ref="A351" location="oben" display="Nach oben" xr:uid="{096BD320-861A-47E3-BD2D-FDA801D06362}"/>
  </hyperlinks>
  <pageMargins left="0.7" right="0.7" top="0.78740157499999996" bottom="0.78740157499999996"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11</vt:i4>
      </vt:variant>
    </vt:vector>
  </HeadingPairs>
  <TitlesOfParts>
    <vt:vector size="12" baseType="lpstr">
      <vt:lpstr>Ernährung und Bewegung</vt:lpstr>
      <vt:lpstr>item1</vt:lpstr>
      <vt:lpstr>item10</vt:lpstr>
      <vt:lpstr>item2</vt:lpstr>
      <vt:lpstr>item3</vt:lpstr>
      <vt:lpstr>item4</vt:lpstr>
      <vt:lpstr>item5</vt:lpstr>
      <vt:lpstr>item6</vt:lpstr>
      <vt:lpstr>item7</vt:lpstr>
      <vt:lpstr>item8</vt:lpstr>
      <vt:lpstr>item9</vt:lpstr>
      <vt:lpstr>oben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Evelyne Padlina</dc:creator>
  <cp:lastModifiedBy>Oliver Padlina</cp:lastModifiedBy>
  <dcterms:created xsi:type="dcterms:W3CDTF">2023-08-05T13:06:34Z</dcterms:created>
  <dcterms:modified xsi:type="dcterms:W3CDTF">2023-08-11T05:22:09Z</dcterms:modified>
</cp:coreProperties>
</file>